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4580" windowHeight="14070" tabRatio="786" activeTab="2"/>
  </bookViews>
  <sheets>
    <sheet name="sklop 1" sheetId="1" r:id="rId1"/>
    <sheet name="sklop 2" sheetId="2" r:id="rId2"/>
    <sheet name="sklop 3" sheetId="3" r:id="rId3"/>
    <sheet name="sklop 4" sheetId="4" r:id="rId4"/>
    <sheet name="sklop 5" sheetId="5" r:id="rId5"/>
    <sheet name="sklop 6" sheetId="6" r:id="rId6"/>
    <sheet name="sklop 7" sheetId="7" r:id="rId7"/>
    <sheet name="sklop 8" sheetId="8" r:id="rId8"/>
  </sheets>
  <definedNames>
    <definedName name="IzjavaRazPogojev" localSheetId="0">'sklop 1'!#REF!</definedName>
    <definedName name="_xlnm.Print_Area" localSheetId="7">'sklop 8'!$A$1:$M$32</definedName>
  </definedNames>
  <calcPr fullCalcOnLoad="1"/>
</workbook>
</file>

<file path=xl/sharedStrings.xml><?xml version="1.0" encoding="utf-8"?>
<sst xmlns="http://schemas.openxmlformats.org/spreadsheetml/2006/main" count="357" uniqueCount="146">
  <si>
    <t>KOS</t>
  </si>
  <si>
    <t>L</t>
  </si>
  <si>
    <t>KG</t>
  </si>
  <si>
    <t>BENCIN ČISTILNI SPECIALNI</t>
  </si>
  <si>
    <t>MB 236.6</t>
  </si>
  <si>
    <t>MB 267.0, NLGI 2</t>
  </si>
  <si>
    <t>TEKOČINA HLADILNA KONCENTRAT</t>
  </si>
  <si>
    <t>OLJE MOTORNO  15W-40</t>
  </si>
  <si>
    <t>razsuto</t>
  </si>
  <si>
    <t>OLJE MOTORNO  10W-40</t>
  </si>
  <si>
    <t>OLJE MOTORNO  5W-30</t>
  </si>
  <si>
    <t>sod 200 l</t>
  </si>
  <si>
    <t>OLJE  KLIMA NAPRAV</t>
  </si>
  <si>
    <t>OLJE MENJALNIŠKO SAE 80W</t>
  </si>
  <si>
    <t>OLJE  HIDRAVLIČNO 41 ZA ZGLOB MB</t>
  </si>
  <si>
    <t>ročka 20 l</t>
  </si>
  <si>
    <t>OLJE MENJALNIŠKO SAE 75W80</t>
  </si>
  <si>
    <t>ZF TE-ML 14 E</t>
  </si>
  <si>
    <t xml:space="preserve">OLJE HIDRAVLIČNO SAE 10W ZA ZGLOB MAN  </t>
  </si>
  <si>
    <t>plastenka 0,5 l</t>
  </si>
  <si>
    <t>OLJE HIPOIDNO SAE 80W-90</t>
  </si>
  <si>
    <t xml:space="preserve"> ZF TE-ML 12E</t>
  </si>
  <si>
    <t xml:space="preserve">MAST ZA ZAGANJAČE </t>
  </si>
  <si>
    <t>„Fuchs Urethyn LT 60“</t>
  </si>
  <si>
    <t>plastenka 1 kg</t>
  </si>
  <si>
    <t>MAST TEKOČA (CENT. MAZANJE)</t>
  </si>
  <si>
    <t>MB 264.0, MAN 283 Li-P 00/000</t>
  </si>
  <si>
    <t>plastenka 5 kg</t>
  </si>
  <si>
    <t>MAST LEŽAJNA VISOKOTEMPERATURNA</t>
  </si>
  <si>
    <t>MAN 284 Li – H2, MB 265.1</t>
  </si>
  <si>
    <t>sod 180kg</t>
  </si>
  <si>
    <t>MAN 284 Li – H2,  MB 265.1</t>
  </si>
  <si>
    <t>MAST VEČNAMENSKA</t>
  </si>
  <si>
    <t>kartuša 400 g</t>
  </si>
  <si>
    <t>MAST GRAFITNA</t>
  </si>
  <si>
    <t xml:space="preserve">TEKOČINA ADBLUE </t>
  </si>
  <si>
    <t>ISO 22241, AUS32</t>
  </si>
  <si>
    <t xml:space="preserve">OLJE ZAVORNO </t>
  </si>
  <si>
    <t>DOT  4</t>
  </si>
  <si>
    <t>pločevinka 0,5 l</t>
  </si>
  <si>
    <t>TEKOČINA ZA PRANJE STEKEL KONCENTRAT - ZIMA</t>
  </si>
  <si>
    <t>plastenka 50 l</t>
  </si>
  <si>
    <t>100/140</t>
  </si>
  <si>
    <t>ročka 10 l</t>
  </si>
  <si>
    <t>TEKOČINA ZA PRANJE STEKEL KONCENTRAT – POLETJE</t>
  </si>
  <si>
    <t>mešalno razmerje najmanj 1:5</t>
  </si>
  <si>
    <t>HLADILNA TEKOČINA ZA BRUŠENJE</t>
  </si>
  <si>
    <t xml:space="preserve">OLJE PROTIKOROZIJSKO </t>
  </si>
  <si>
    <t>plastenka 1 l</t>
  </si>
  <si>
    <t>OLJE ZA HONANJE</t>
  </si>
  <si>
    <t>HLADILNO SREDSTVO OBDELOVALNIH STROJEV</t>
  </si>
  <si>
    <t xml:space="preserve">PREDRAČUN      </t>
  </si>
  <si>
    <t xml:space="preserve">priloga </t>
  </si>
  <si>
    <r>
      <t>Ponudnik:</t>
    </r>
    <r>
      <rPr>
        <sz val="12"/>
        <rFont val="Tahoma"/>
        <family val="2"/>
      </rPr>
      <t>_________________________________________________________,</t>
    </r>
  </si>
  <si>
    <t>______________________________</t>
  </si>
  <si>
    <t xml:space="preserve">                (Kraj, datum)</t>
  </si>
  <si>
    <t>(Podpis odgovorne osebe)</t>
  </si>
  <si>
    <t xml:space="preserve"> </t>
  </si>
  <si>
    <t>PREDRAČUN št. _____________, za sklop št. 1: MOTORNA OLJA</t>
  </si>
  <si>
    <t xml:space="preserve">Žig: </t>
  </si>
  <si>
    <t>PREDRAČUN št. _____________, za sklop št. 2: OLJE ZA KLIMATSKE NAPRAVE</t>
  </si>
  <si>
    <t>PREDRAČUN št. _____________, za sklop št. 3: OSTALA  OLJA</t>
  </si>
  <si>
    <t>PREDRAČUN št. _____________, za sklop št. 4: MASTI</t>
  </si>
  <si>
    <t>PREDRAČUN št. _____________, za sklop št. 5: Tekočnina AD BLUE</t>
  </si>
  <si>
    <t>poz.</t>
  </si>
  <si>
    <t>št. kartice lpp</t>
  </si>
  <si>
    <t xml:space="preserve">naziv materiala </t>
  </si>
  <si>
    <t>tehnična specifikacija - kakovost</t>
  </si>
  <si>
    <t xml:space="preserve">embalaža </t>
  </si>
  <si>
    <t>enota</t>
  </si>
  <si>
    <t>dvoletna okvirna količina</t>
  </si>
  <si>
    <t>ponujena embalaža (vrsta in velikost)</t>
  </si>
  <si>
    <t>proizvajalec ponujenega artikla</t>
  </si>
  <si>
    <t>komercialno ime ponujenega artikla</t>
  </si>
  <si>
    <t>MB 228.3, MAN M3275-1</t>
  </si>
  <si>
    <t>MB 228.51, MAN M3477</t>
  </si>
  <si>
    <t>Iveco 18-1804 ,MAN M3277, MB 228.5</t>
  </si>
  <si>
    <t>MAN M3677</t>
  </si>
  <si>
    <t>SKUPNA PONUDBENA VREDNOST BREZ DDV:</t>
  </si>
  <si>
    <t>pločevinka 1l ali 2l</t>
  </si>
  <si>
    <t>MAN 341 Typ Z4</t>
  </si>
  <si>
    <t>plastenka 10 l</t>
  </si>
  <si>
    <t>OLJE HIDRAVLIČNO ZA SKLOPKE</t>
  </si>
  <si>
    <t>MAN M3289</t>
  </si>
  <si>
    <t>plastenka 1L</t>
  </si>
  <si>
    <t>OLJE HIDRAVLIČNO VG 68</t>
  </si>
  <si>
    <t>MAN 324 Typ Si-OAT</t>
  </si>
  <si>
    <t>plastenka 20 l</t>
  </si>
  <si>
    <t>učinkovito najmanj do -38 °C</t>
  </si>
  <si>
    <t>„OLMA Biolmeol S-O BCL“</t>
  </si>
  <si>
    <t>TEKOČINA ZA PREIZKUS D-TLAČILK</t>
  </si>
  <si>
    <t>VISOKOTEMPERATURNA MAST ZA ŠOBE</t>
  </si>
  <si>
    <t>kartuša 0,75 kg</t>
  </si>
  <si>
    <t>OLJE ZA MAZANJE VODIL</t>
  </si>
  <si>
    <t>cena na enoto brez DDV</t>
  </si>
  <si>
    <t>vrednost skupaj brez DDV</t>
  </si>
  <si>
    <t>MB 235.1</t>
  </si>
  <si>
    <t>OLJE ATF ZA MENJALNIKE „ZF“ 180.000 KM</t>
  </si>
  <si>
    <t>„CASTROL  Forkoil“</t>
  </si>
  <si>
    <t>OLJE  ATF ZA SERVO SISTEME</t>
  </si>
  <si>
    <t>OLJE  ZA MENJALNIKE „VOITH“ in „ZF“ 120.000 KM</t>
  </si>
  <si>
    <t xml:space="preserve">OLJE  GL 5 85W140  </t>
  </si>
  <si>
    <t>„OLMA Gear Oil GL-5 SAE 85W-140“</t>
  </si>
  <si>
    <t>„INA  Sint A“</t>
  </si>
  <si>
    <t>„KROWN KL-73“ , MIL-C-81309E Type2</t>
  </si>
  <si>
    <t xml:space="preserve">„OLMA Olmol SGT A“ </t>
  </si>
  <si>
    <t xml:space="preserve">„SHELL V-OIL 1404" </t>
  </si>
  <si>
    <t>„KLÜBER WOLFRAKOTE TOP"  pasta</t>
  </si>
  <si>
    <t xml:space="preserve">PASTA MONTAŽNA ZA ŠOBE </t>
  </si>
  <si>
    <t>„KLÜBER WOLFRACOAT C "</t>
  </si>
  <si>
    <t>kartuša 1,2 kg</t>
  </si>
  <si>
    <r>
      <t xml:space="preserve">ki oddajamo ponudbo za javno naročilo št.: </t>
    </r>
    <r>
      <rPr>
        <b/>
        <sz val="12"/>
        <color indexed="8"/>
        <rFont val="Tahoma"/>
        <family val="2"/>
      </rPr>
      <t>LPP-132/18 Nakup maziv in tekočin, prilagamo</t>
    </r>
  </si>
  <si>
    <t>ACEA E6 s TBN večjim od 12</t>
  </si>
  <si>
    <r>
      <t>OLJE MOTORNO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E6</t>
    </r>
    <r>
      <rPr>
        <sz val="11"/>
        <color indexed="8"/>
        <rFont val="Calibri"/>
        <family val="2"/>
      </rPr>
      <t xml:space="preserve"> SAE 5W-30</t>
    </r>
  </si>
  <si>
    <t>ACEA C2, ACEA B5</t>
  </si>
  <si>
    <t>FUCHS  DEA Reniso Triton SE55</t>
  </si>
  <si>
    <t>5011218</t>
  </si>
  <si>
    <t>5011240</t>
  </si>
  <si>
    <t>5013871</t>
  </si>
  <si>
    <t>5013873</t>
  </si>
  <si>
    <t>5013874</t>
  </si>
  <si>
    <t>VOITH H55.633645, ZF TE-ML 14C</t>
  </si>
  <si>
    <t xml:space="preserve">DIN 51524-2 HLP </t>
  </si>
  <si>
    <t xml:space="preserve">OLJE ZA MENJALNIKE „VOITH“ 180.000 KM, DIWA.6. </t>
  </si>
  <si>
    <t>VOITH 150.01452411</t>
  </si>
  <si>
    <t>5011162</t>
  </si>
  <si>
    <t>5011200</t>
  </si>
  <si>
    <t>5011231</t>
  </si>
  <si>
    <t>5011234</t>
  </si>
  <si>
    <t>5011236</t>
  </si>
  <si>
    <t>5011237</t>
  </si>
  <si>
    <t xml:space="preserve">NLGI 2,  DIN 51825 KPF 2 K-20 </t>
  </si>
  <si>
    <t>5011228</t>
  </si>
  <si>
    <t>MB 325.0, MAN 324 Typ NF</t>
  </si>
  <si>
    <t>"PETRONAS Paraflu HT"</t>
  </si>
  <si>
    <t>5011207</t>
  </si>
  <si>
    <t>5011189</t>
  </si>
  <si>
    <t>5011202</t>
  </si>
  <si>
    <t>5011179</t>
  </si>
  <si>
    <t>5010107</t>
  </si>
  <si>
    <t xml:space="preserve">„CASTROL Magna SW D 68" </t>
  </si>
  <si>
    <t>PREDRAČUN št. _____________, za sklop št. 7: TEKOČINA ZA PRANJE STEKEL</t>
  </si>
  <si>
    <t>Izjavljamo, da za obdobje veljavnosti okvirnega sporazuma, kupcu brezplačeno nudimo v uporabo dva (2) tisoč (1000) litrska (l) zabojnika.</t>
  </si>
  <si>
    <t xml:space="preserve">PREDRAČUN št. _____________, za sklop št. 6: HLADILNA TEKOČINA </t>
  </si>
  <si>
    <t>PREDRAČUN št. _____________, za sklop št. 8: OSTALE TEKOČINE</t>
  </si>
  <si>
    <t>MIL-PRF-5606H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</si>
</sst>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Tahoma"/>
      <family val="2"/>
    </font>
    <font>
      <b/>
      <sz val="10"/>
      <name val="Arial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sz val="12"/>
      <color indexed="53"/>
      <name val="Tahoma"/>
      <family val="2"/>
    </font>
    <font>
      <b/>
      <i/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b/>
      <sz val="18"/>
      <color theme="3"/>
      <name val="Cambria"/>
      <family val="2"/>
    </font>
    <font>
      <u val="single"/>
      <sz val="11"/>
      <color theme="1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16" borderId="1" applyNumberFormat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6" applyNumberFormat="0" applyFill="0" applyAlignment="0" applyProtection="0"/>
    <xf numFmtId="0" fontId="13" fillId="23" borderId="7" applyNumberFormat="0" applyAlignment="0" applyProtection="0"/>
    <xf numFmtId="0" fontId="14" fillId="16" borderId="8" applyNumberFormat="0" applyAlignment="0" applyProtection="0"/>
    <xf numFmtId="0" fontId="15" fillId="3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6" fillId="7" borderId="8" applyNumberFormat="0" applyAlignment="0" applyProtection="0"/>
    <xf numFmtId="0" fontId="17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 applyProtection="1">
      <alignment horizontal="center" wrapText="1"/>
      <protection locked="0"/>
    </xf>
    <xf numFmtId="0" fontId="2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4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center"/>
    </xf>
    <xf numFmtId="0" fontId="23" fillId="0" borderId="11" xfId="0" applyFont="1" applyBorder="1" applyAlignment="1" applyProtection="1">
      <alignment horizontal="left" vertical="top"/>
      <protection/>
    </xf>
    <xf numFmtId="0" fontId="23" fillId="0" borderId="12" xfId="0" applyFont="1" applyBorder="1" applyAlignment="1" applyProtection="1">
      <alignment horizontal="left" vertical="top"/>
      <protection/>
    </xf>
    <xf numFmtId="0" fontId="23" fillId="0" borderId="12" xfId="0" applyFont="1" applyBorder="1" applyAlignment="1" applyProtection="1">
      <alignment vertical="top" wrapText="1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Alignment="1" applyProtection="1">
      <alignment horizontal="left" vertical="top"/>
      <protection locked="0"/>
    </xf>
    <xf numFmtId="0" fontId="27" fillId="0" borderId="0" xfId="0" applyFont="1" applyBorder="1" applyAlignment="1" applyProtection="1">
      <alignment horizontal="center" vertical="top" wrapText="1"/>
      <protection locked="0"/>
    </xf>
    <xf numFmtId="0" fontId="26" fillId="0" borderId="0" xfId="0" applyFont="1" applyAlignment="1" applyProtection="1">
      <alignment/>
      <protection locked="0"/>
    </xf>
    <xf numFmtId="0" fontId="25" fillId="0" borderId="13" xfId="0" applyFont="1" applyBorder="1" applyAlignment="1" applyProtection="1">
      <alignment horizontal="right" vertical="top" wrapText="1"/>
      <protection/>
    </xf>
    <xf numFmtId="0" fontId="25" fillId="0" borderId="14" xfId="0" applyFont="1" applyBorder="1" applyAlignment="1" applyProtection="1">
      <alignment horizontal="right" vertical="top" wrapText="1"/>
      <protection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2" fontId="1" fillId="0" borderId="20" xfId="0" applyNumberFormat="1" applyFont="1" applyBorder="1" applyAlignment="1">
      <alignment horizontal="right"/>
    </xf>
    <xf numFmtId="2" fontId="1" fillId="0" borderId="21" xfId="0" applyNumberFormat="1" applyFon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6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7" fillId="0" borderId="28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2" fontId="1" fillId="0" borderId="31" xfId="0" applyNumberFormat="1" applyFont="1" applyBorder="1" applyAlignment="1">
      <alignment/>
    </xf>
    <xf numFmtId="0" fontId="0" fillId="0" borderId="29" xfId="0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29" fillId="0" borderId="29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right" wrapText="1"/>
      <protection/>
    </xf>
    <xf numFmtId="0" fontId="22" fillId="0" borderId="0" xfId="0" applyFont="1" applyAlignment="1" applyProtection="1">
      <alignment wrapText="1"/>
      <protection/>
    </xf>
    <xf numFmtId="0" fontId="23" fillId="0" borderId="0" xfId="0" applyFont="1" applyAlignment="1" applyProtection="1">
      <alignment wrapText="1"/>
      <protection/>
    </xf>
    <xf numFmtId="0" fontId="26" fillId="0" borderId="0" xfId="0" applyFont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27" fillId="0" borderId="0" xfId="0" applyFont="1" applyAlignment="1" applyProtection="1">
      <alignment wrapText="1"/>
      <protection locked="0"/>
    </xf>
    <xf numFmtId="0" fontId="27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23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justify"/>
      <protection/>
    </xf>
    <xf numFmtId="0" fontId="27" fillId="0" borderId="0" xfId="0" applyFont="1" applyBorder="1" applyAlignment="1" applyProtection="1">
      <alignment horizontal="center" vertical="top" wrapText="1"/>
      <protection locked="0"/>
    </xf>
    <xf numFmtId="0" fontId="27" fillId="0" borderId="32" xfId="0" applyFont="1" applyBorder="1" applyAlignment="1" applyProtection="1">
      <alignment horizontal="left" vertical="top" wrapText="1"/>
      <protection locked="0"/>
    </xf>
    <xf numFmtId="0" fontId="27" fillId="0" borderId="33" xfId="0" applyFont="1" applyBorder="1" applyAlignment="1" applyProtection="1">
      <alignment horizontal="center" vertical="top" wrapText="1"/>
      <protection locked="0"/>
    </xf>
    <xf numFmtId="0" fontId="1" fillId="0" borderId="34" xfId="0" applyFont="1" applyBorder="1" applyAlignment="1">
      <alignment horizontal="right"/>
    </xf>
    <xf numFmtId="0" fontId="0" fillId="0" borderId="35" xfId="0" applyBorder="1" applyAlignment="1">
      <alignment horizontal="right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9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27" fillId="0" borderId="36" xfId="0" applyFont="1" applyBorder="1" applyAlignment="1" applyProtection="1">
      <alignment horizontal="left" vertical="top" wrapText="1"/>
      <protection locked="0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1 1" xfId="38"/>
    <cellStyle name="Naslov 2" xfId="39"/>
    <cellStyle name="Naslov 3" xfId="40"/>
    <cellStyle name="Naslov 4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0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.140625" style="0" customWidth="1"/>
    <col min="2" max="2" width="12.57421875" style="0" customWidth="1"/>
    <col min="3" max="3" width="28.421875" style="2" customWidth="1"/>
    <col min="4" max="4" width="31.57421875" style="3" customWidth="1"/>
    <col min="5" max="5" width="13.57421875" style="3" customWidth="1"/>
    <col min="6" max="6" width="9.421875" style="3" customWidth="1"/>
    <col min="7" max="7" width="12.28125" style="0" customWidth="1"/>
    <col min="8" max="8" width="14.421875" style="0" customWidth="1"/>
    <col min="9" max="9" width="19.00390625" style="0" customWidth="1"/>
    <col min="10" max="10" width="18.7109375" style="0" customWidth="1"/>
    <col min="11" max="11" width="20.57421875" style="0" customWidth="1"/>
    <col min="12" max="12" width="16.57421875" style="0" customWidth="1"/>
  </cols>
  <sheetData>
    <row r="3" spans="1:8" ht="15">
      <c r="A3" s="19" t="s">
        <v>51</v>
      </c>
      <c r="B3" s="20"/>
      <c r="C3" s="21"/>
      <c r="D3" s="21"/>
      <c r="E3" s="21"/>
      <c r="F3" s="21"/>
      <c r="G3" s="34" t="s">
        <v>52</v>
      </c>
      <c r="H3" s="35">
        <v>2</v>
      </c>
    </row>
    <row r="4" spans="1:8" ht="15.75">
      <c r="A4" s="22"/>
      <c r="B4" s="22"/>
      <c r="C4" s="22"/>
      <c r="D4" s="22"/>
      <c r="E4" s="22"/>
      <c r="F4" s="22"/>
      <c r="G4" s="22"/>
      <c r="H4" s="23"/>
    </row>
    <row r="5" spans="1:8" ht="15.75">
      <c r="A5" s="95" t="s">
        <v>53</v>
      </c>
      <c r="B5" s="95"/>
      <c r="C5" s="95"/>
      <c r="D5" s="95"/>
      <c r="E5" s="95"/>
      <c r="F5" s="95"/>
      <c r="G5" s="95"/>
      <c r="H5" s="24"/>
    </row>
    <row r="6" spans="1:8" ht="15.75">
      <c r="A6" s="25" t="s">
        <v>111</v>
      </c>
      <c r="B6" s="25"/>
      <c r="C6" s="25"/>
      <c r="D6" s="25"/>
      <c r="E6" s="25"/>
      <c r="F6" s="25"/>
      <c r="G6" s="25"/>
      <c r="H6" s="23"/>
    </row>
    <row r="7" spans="1:8" ht="15.75">
      <c r="A7" s="96" t="s">
        <v>57</v>
      </c>
      <c r="B7" s="96"/>
      <c r="C7" s="96"/>
      <c r="D7" s="96"/>
      <c r="E7" s="96"/>
      <c r="F7" s="96"/>
      <c r="G7" s="96"/>
      <c r="H7" s="23"/>
    </row>
    <row r="8" spans="1:8" ht="15.75">
      <c r="A8" s="33" t="s">
        <v>58</v>
      </c>
      <c r="B8" s="33"/>
      <c r="C8" s="33"/>
      <c r="D8" s="33"/>
      <c r="E8" s="33"/>
      <c r="F8" s="33"/>
      <c r="G8" s="33"/>
      <c r="H8" s="23"/>
    </row>
    <row r="9" spans="2:8" s="6" customFormat="1" ht="14.25" customHeight="1">
      <c r="B9" s="7"/>
      <c r="C9" s="8"/>
      <c r="D9" s="8"/>
      <c r="E9" s="8"/>
      <c r="F9" s="8"/>
      <c r="G9" s="8"/>
      <c r="H9" s="8"/>
    </row>
    <row r="10" spans="1:6" s="1" customFormat="1" ht="15" customHeight="1" thickBot="1">
      <c r="A10" s="9"/>
      <c r="C10" s="4"/>
      <c r="D10" s="5"/>
      <c r="E10" s="5"/>
      <c r="F10" s="5"/>
    </row>
    <row r="11" spans="1:12" s="1" customFormat="1" ht="52.5" customHeight="1" thickBot="1">
      <c r="A11" s="36" t="s">
        <v>64</v>
      </c>
      <c r="B11" s="37" t="s">
        <v>65</v>
      </c>
      <c r="C11" s="37" t="s">
        <v>66</v>
      </c>
      <c r="D11" s="37" t="s">
        <v>67</v>
      </c>
      <c r="E11" s="37" t="s">
        <v>68</v>
      </c>
      <c r="F11" s="37" t="s">
        <v>69</v>
      </c>
      <c r="G11" s="37" t="s">
        <v>70</v>
      </c>
      <c r="H11" s="37" t="s">
        <v>71</v>
      </c>
      <c r="I11" s="37" t="s">
        <v>72</v>
      </c>
      <c r="J11" s="37" t="s">
        <v>73</v>
      </c>
      <c r="K11" s="38" t="s">
        <v>94</v>
      </c>
      <c r="L11" s="38" t="s">
        <v>95</v>
      </c>
    </row>
    <row r="12" spans="1:12" s="1" customFormat="1" ht="15" customHeight="1">
      <c r="A12" s="71">
        <v>1</v>
      </c>
      <c r="B12" s="51">
        <v>5021604</v>
      </c>
      <c r="C12" s="52" t="s">
        <v>7</v>
      </c>
      <c r="D12" s="52" t="s">
        <v>74</v>
      </c>
      <c r="E12" s="51" t="s">
        <v>8</v>
      </c>
      <c r="F12" s="53" t="s">
        <v>1</v>
      </c>
      <c r="G12" s="12">
        <v>16000</v>
      </c>
      <c r="H12" s="40"/>
      <c r="I12" s="40"/>
      <c r="J12" s="40"/>
      <c r="K12" s="40"/>
      <c r="L12" s="47">
        <f>G12*K12</f>
        <v>0</v>
      </c>
    </row>
    <row r="13" spans="1:12" s="1" customFormat="1" ht="15" customHeight="1">
      <c r="A13" s="72">
        <v>2</v>
      </c>
      <c r="B13" s="51">
        <v>5021605</v>
      </c>
      <c r="C13" s="52" t="s">
        <v>9</v>
      </c>
      <c r="D13" s="52" t="s">
        <v>75</v>
      </c>
      <c r="E13" s="51" t="s">
        <v>8</v>
      </c>
      <c r="F13" s="53" t="s">
        <v>1</v>
      </c>
      <c r="G13" s="12">
        <v>28000</v>
      </c>
      <c r="H13" s="13"/>
      <c r="I13" s="13"/>
      <c r="J13" s="13"/>
      <c r="K13" s="13"/>
      <c r="L13" s="47">
        <f>G13*K13</f>
        <v>0</v>
      </c>
    </row>
    <row r="14" spans="1:12" s="1" customFormat="1" ht="27.75" customHeight="1">
      <c r="A14" s="72">
        <v>3</v>
      </c>
      <c r="B14" s="51">
        <v>5011855</v>
      </c>
      <c r="C14" s="52" t="s">
        <v>10</v>
      </c>
      <c r="D14" s="61" t="s">
        <v>76</v>
      </c>
      <c r="E14" s="51" t="s">
        <v>11</v>
      </c>
      <c r="F14" s="54" t="s">
        <v>1</v>
      </c>
      <c r="G14" s="41">
        <v>820</v>
      </c>
      <c r="H14" s="13"/>
      <c r="I14" s="13"/>
      <c r="J14" s="13"/>
      <c r="K14" s="13"/>
      <c r="L14" s="47">
        <f>G14*K14</f>
        <v>0</v>
      </c>
    </row>
    <row r="15" spans="1:12" s="1" customFormat="1" ht="15" customHeight="1">
      <c r="A15" s="72">
        <v>4</v>
      </c>
      <c r="B15" s="51">
        <v>5023115</v>
      </c>
      <c r="C15" s="55" t="s">
        <v>9</v>
      </c>
      <c r="D15" s="56" t="s">
        <v>112</v>
      </c>
      <c r="E15" s="57" t="s">
        <v>11</v>
      </c>
      <c r="F15" s="12" t="s">
        <v>1</v>
      </c>
      <c r="G15" s="12">
        <v>4784</v>
      </c>
      <c r="H15" s="13"/>
      <c r="I15" s="13"/>
      <c r="J15" s="13"/>
      <c r="K15" s="13"/>
      <c r="L15" s="47">
        <f>G15*K15</f>
        <v>0</v>
      </c>
    </row>
    <row r="16" spans="1:12" s="1" customFormat="1" ht="15" customHeight="1">
      <c r="A16" s="73">
        <v>5</v>
      </c>
      <c r="B16" s="54">
        <v>5021617</v>
      </c>
      <c r="C16" s="58" t="s">
        <v>113</v>
      </c>
      <c r="D16" s="58" t="s">
        <v>77</v>
      </c>
      <c r="E16" s="41" t="s">
        <v>11</v>
      </c>
      <c r="F16" s="41" t="s">
        <v>1</v>
      </c>
      <c r="G16" s="41">
        <v>3943</v>
      </c>
      <c r="H16" s="42"/>
      <c r="I16" s="42"/>
      <c r="J16" s="42"/>
      <c r="K16" s="42"/>
      <c r="L16" s="47"/>
    </row>
    <row r="17" spans="1:12" s="1" customFormat="1" ht="15" customHeight="1" thickBot="1">
      <c r="A17" s="73">
        <v>6</v>
      </c>
      <c r="B17" s="12">
        <v>5017367</v>
      </c>
      <c r="C17" s="59" t="s">
        <v>10</v>
      </c>
      <c r="D17" s="60" t="s">
        <v>114</v>
      </c>
      <c r="E17" s="12" t="s">
        <v>81</v>
      </c>
      <c r="F17" s="12" t="s">
        <v>1</v>
      </c>
      <c r="G17" s="12">
        <v>630</v>
      </c>
      <c r="H17" s="42"/>
      <c r="I17" s="42"/>
      <c r="J17" s="42"/>
      <c r="K17" s="42"/>
      <c r="L17" s="47">
        <f>G17*K17</f>
        <v>0</v>
      </c>
    </row>
    <row r="18" spans="1:12" s="43" customFormat="1" ht="15" customHeight="1" thickBot="1">
      <c r="A18" s="100" t="s">
        <v>78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46">
        <f>SUM(L12:L17)</f>
        <v>0</v>
      </c>
    </row>
    <row r="19" spans="1:12" s="43" customFormat="1" ht="15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4"/>
    </row>
    <row r="20" spans="1:12" s="43" customFormat="1" ht="1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4"/>
    </row>
    <row r="21" spans="1:12" s="43" customFormat="1" ht="1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4"/>
    </row>
    <row r="22" spans="1:12" s="43" customFormat="1" ht="1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4"/>
    </row>
    <row r="23" spans="1:12" s="43" customFormat="1" ht="1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4"/>
    </row>
    <row r="24" spans="1:12" s="43" customFormat="1" ht="15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4"/>
    </row>
    <row r="25" spans="1:12" s="43" customFormat="1" ht="15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4"/>
    </row>
    <row r="26" spans="1:12" s="43" customFormat="1" ht="15" customHeigh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4"/>
    </row>
    <row r="27" spans="1:12" s="43" customFormat="1" ht="15" customHeigh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4"/>
    </row>
    <row r="28" spans="1:12" s="1" customFormat="1" ht="15" customHeight="1">
      <c r="A28" s="98" t="s">
        <v>55</v>
      </c>
      <c r="B28" s="98"/>
      <c r="C28" s="98"/>
      <c r="D28" s="31"/>
      <c r="E28" s="31" t="s">
        <v>59</v>
      </c>
      <c r="F28" s="31"/>
      <c r="G28" s="27"/>
      <c r="H28" s="99" t="s">
        <v>56</v>
      </c>
      <c r="I28" s="99"/>
      <c r="J28" s="27"/>
      <c r="K28" s="97"/>
      <c r="L28" s="97"/>
    </row>
    <row r="29" spans="1:12" s="1" customFormat="1" ht="15" customHeight="1">
      <c r="A29" s="28"/>
      <c r="B29" s="28"/>
      <c r="C29" s="28"/>
      <c r="D29" s="31"/>
      <c r="E29" s="31"/>
      <c r="F29" s="31"/>
      <c r="G29" s="27"/>
      <c r="H29" s="32"/>
      <c r="I29" s="32"/>
      <c r="J29" s="27"/>
      <c r="K29" s="32"/>
      <c r="L29" s="32"/>
    </row>
    <row r="30" spans="1:12" s="1" customFormat="1" ht="15" customHeight="1">
      <c r="A30" s="28"/>
      <c r="B30" s="28"/>
      <c r="C30" s="28"/>
      <c r="D30" s="31"/>
      <c r="E30" s="31"/>
      <c r="F30" s="31"/>
      <c r="G30" s="27"/>
      <c r="H30" s="32"/>
      <c r="I30" s="32"/>
      <c r="J30" s="27"/>
      <c r="K30" s="32"/>
      <c r="L30" s="32"/>
    </row>
  </sheetData>
  <sheetProtection/>
  <mergeCells count="6">
    <mergeCell ref="A5:G5"/>
    <mergeCell ref="A7:G7"/>
    <mergeCell ref="K28:L28"/>
    <mergeCell ref="A28:C28"/>
    <mergeCell ref="H28:I28"/>
    <mergeCell ref="A18:K18"/>
  </mergeCells>
  <printOptions/>
  <pageMargins left="0.7000000000000001" right="0.7000000000000001" top="0.75" bottom="0.75" header="0.5118055555555556" footer="0.511805555555555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8" sqref="A8:L10"/>
    </sheetView>
  </sheetViews>
  <sheetFormatPr defaultColWidth="9.140625" defaultRowHeight="15"/>
  <cols>
    <col min="1" max="1" width="6.28125" style="0" customWidth="1"/>
    <col min="2" max="2" width="10.8515625" style="0" customWidth="1"/>
    <col min="3" max="3" width="22.140625" style="0" customWidth="1"/>
    <col min="4" max="4" width="28.8515625" style="0" customWidth="1"/>
    <col min="5" max="5" width="16.7109375" style="0" customWidth="1"/>
    <col min="6" max="6" width="6.57421875" style="0" customWidth="1"/>
    <col min="7" max="7" width="10.57421875" style="0" customWidth="1"/>
    <col min="8" max="8" width="11.00390625" style="0" customWidth="1"/>
    <col min="9" max="9" width="13.00390625" style="0" customWidth="1"/>
    <col min="10" max="10" width="14.00390625" style="0" customWidth="1"/>
    <col min="11" max="11" width="15.28125" style="0" customWidth="1"/>
    <col min="12" max="12" width="23.57421875" style="0" customWidth="1"/>
  </cols>
  <sheetData>
    <row r="1" spans="1:8" s="23" customFormat="1" ht="15">
      <c r="A1" s="19" t="s">
        <v>51</v>
      </c>
      <c r="B1" s="20"/>
      <c r="C1" s="21"/>
      <c r="D1" s="21"/>
      <c r="E1" s="21"/>
      <c r="F1" s="21"/>
      <c r="G1" s="34" t="s">
        <v>52</v>
      </c>
      <c r="H1" s="35">
        <v>2</v>
      </c>
    </row>
    <row r="2" spans="1:11" s="1" customFormat="1" ht="15" customHeight="1">
      <c r="A2" s="22"/>
      <c r="B2" s="22"/>
      <c r="C2" s="22"/>
      <c r="D2" s="22"/>
      <c r="E2" s="22"/>
      <c r="F2" s="22"/>
      <c r="G2" s="22"/>
      <c r="H2" s="23"/>
      <c r="I2" s="26"/>
      <c r="J2" s="16"/>
      <c r="K2" s="16"/>
    </row>
    <row r="3" spans="1:11" s="1" customFormat="1" ht="15" customHeight="1">
      <c r="A3" s="95" t="s">
        <v>53</v>
      </c>
      <c r="B3" s="95"/>
      <c r="C3" s="95"/>
      <c r="D3" s="95"/>
      <c r="E3" s="95"/>
      <c r="F3" s="95"/>
      <c r="G3" s="95"/>
      <c r="H3" s="24"/>
      <c r="I3" s="26"/>
      <c r="J3" s="16"/>
      <c r="K3" s="16"/>
    </row>
    <row r="4" spans="1:8" s="1" customFormat="1" ht="15" customHeight="1">
      <c r="A4" s="25" t="s">
        <v>111</v>
      </c>
      <c r="B4" s="25"/>
      <c r="C4" s="25"/>
      <c r="D4" s="25"/>
      <c r="E4" s="25"/>
      <c r="F4" s="25"/>
      <c r="G4" s="25"/>
      <c r="H4" s="23"/>
    </row>
    <row r="5" spans="1:4" s="1" customFormat="1" ht="15" customHeight="1">
      <c r="A5" s="33" t="s">
        <v>60</v>
      </c>
      <c r="B5" s="33"/>
      <c r="C5" s="33"/>
      <c r="D5" s="33"/>
    </row>
    <row r="6" spans="1:4" s="1" customFormat="1" ht="15" customHeight="1">
      <c r="A6" s="33"/>
      <c r="B6" s="33"/>
      <c r="C6" s="33"/>
      <c r="D6" s="33"/>
    </row>
    <row r="7" spans="1:9" s="1" customFormat="1" ht="15" customHeight="1" thickBot="1">
      <c r="A7" s="9"/>
      <c r="B7" s="11"/>
      <c r="C7"/>
      <c r="D7"/>
      <c r="E7"/>
      <c r="F7"/>
      <c r="G7"/>
      <c r="H7"/>
      <c r="I7"/>
    </row>
    <row r="8" spans="1:12" s="1" customFormat="1" ht="66.75" customHeight="1" thickBot="1">
      <c r="A8" s="36" t="s">
        <v>64</v>
      </c>
      <c r="B8" s="37" t="s">
        <v>65</v>
      </c>
      <c r="C8" s="37" t="s">
        <v>66</v>
      </c>
      <c r="D8" s="37" t="s">
        <v>67</v>
      </c>
      <c r="E8" s="37" t="s">
        <v>68</v>
      </c>
      <c r="F8" s="37" t="s">
        <v>69</v>
      </c>
      <c r="G8" s="37" t="s">
        <v>70</v>
      </c>
      <c r="H8" s="37" t="s">
        <v>71</v>
      </c>
      <c r="I8" s="37" t="s">
        <v>72</v>
      </c>
      <c r="J8" s="37" t="s">
        <v>73</v>
      </c>
      <c r="K8" s="38" t="s">
        <v>94</v>
      </c>
      <c r="L8" s="38" t="s">
        <v>95</v>
      </c>
    </row>
    <row r="9" spans="1:12" s="1" customFormat="1" ht="27" customHeight="1" thickBot="1">
      <c r="A9" s="50">
        <v>1</v>
      </c>
      <c r="B9" s="62">
        <v>5017678</v>
      </c>
      <c r="C9" s="63" t="s">
        <v>12</v>
      </c>
      <c r="D9" s="61" t="s">
        <v>115</v>
      </c>
      <c r="E9" s="62" t="s">
        <v>79</v>
      </c>
      <c r="F9" s="64" t="s">
        <v>1</v>
      </c>
      <c r="G9" s="65">
        <v>600</v>
      </c>
      <c r="H9" s="40"/>
      <c r="I9" s="40"/>
      <c r="J9" s="40"/>
      <c r="K9" s="40"/>
      <c r="L9" s="47">
        <f>G9*K9</f>
        <v>0</v>
      </c>
    </row>
    <row r="10" spans="1:12" s="43" customFormat="1" ht="45" customHeight="1" thickBot="1">
      <c r="A10" s="100" t="s">
        <v>78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46">
        <f>SUM(L9)</f>
        <v>0</v>
      </c>
    </row>
    <row r="11" s="1" customFormat="1" ht="15" customHeight="1"/>
    <row r="12" s="1" customFormat="1" ht="15" customHeight="1"/>
    <row r="18" spans="1:12" s="1" customFormat="1" ht="15" customHeight="1">
      <c r="A18" s="102" t="s">
        <v>54</v>
      </c>
      <c r="B18" s="102"/>
      <c r="C18" s="102"/>
      <c r="D18" s="29"/>
      <c r="E18" s="29"/>
      <c r="F18" s="29"/>
      <c r="G18" s="27"/>
      <c r="H18" s="27"/>
      <c r="I18" s="27"/>
      <c r="J18" s="27"/>
      <c r="K18" s="30"/>
      <c r="L18" s="30"/>
    </row>
    <row r="19" spans="1:12" s="1" customFormat="1" ht="31.5" customHeight="1">
      <c r="A19" s="102" t="s">
        <v>55</v>
      </c>
      <c r="B19" s="102"/>
      <c r="C19" s="102"/>
      <c r="D19" s="31"/>
      <c r="E19" s="31" t="s">
        <v>59</v>
      </c>
      <c r="F19" s="31"/>
      <c r="G19" s="27"/>
      <c r="H19" s="99" t="s">
        <v>56</v>
      </c>
      <c r="I19" s="99"/>
      <c r="J19" s="27"/>
      <c r="K19" s="97"/>
      <c r="L19" s="97"/>
    </row>
    <row r="20" spans="1:12" s="1" customFormat="1" ht="15" customHeight="1">
      <c r="A20" s="28"/>
      <c r="B20" s="28"/>
      <c r="C20" s="28"/>
      <c r="D20" s="31"/>
      <c r="E20" s="31"/>
      <c r="F20" s="31"/>
      <c r="G20" s="27"/>
      <c r="H20" s="32"/>
      <c r="I20" s="32"/>
      <c r="J20" s="27"/>
      <c r="K20" s="32"/>
      <c r="L20" s="32"/>
    </row>
    <row r="21" spans="1:12" s="1" customFormat="1" ht="15" customHeight="1">
      <c r="A21" s="28"/>
      <c r="B21" s="28"/>
      <c r="C21" s="28"/>
      <c r="D21" s="31"/>
      <c r="E21" s="31"/>
      <c r="F21" s="31"/>
      <c r="G21" s="27"/>
      <c r="H21" s="32"/>
      <c r="I21" s="32"/>
      <c r="J21" s="27"/>
      <c r="K21" s="32"/>
      <c r="L21" s="32"/>
    </row>
  </sheetData>
  <sheetProtection/>
  <mergeCells count="6">
    <mergeCell ref="K19:L19"/>
    <mergeCell ref="A3:G3"/>
    <mergeCell ref="A18:C18"/>
    <mergeCell ref="A19:C19"/>
    <mergeCell ref="H19:I19"/>
    <mergeCell ref="A10:K10"/>
  </mergeCells>
  <printOptions/>
  <pageMargins left="0.7000000000000001" right="0.7000000000000001" top="0.75" bottom="0.75" header="0.5118055555555556" footer="0.5118055555555556"/>
  <pageSetup fitToHeight="1" fitToWidth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5.8515625" style="0" customWidth="1"/>
    <col min="2" max="2" width="11.28125" style="0" customWidth="1"/>
    <col min="3" max="3" width="43.140625" style="0" customWidth="1"/>
    <col min="4" max="4" width="27.57421875" style="94" customWidth="1"/>
    <col min="5" max="5" width="14.00390625" style="0" customWidth="1"/>
    <col min="6" max="6" width="7.140625" style="0" customWidth="1"/>
    <col min="7" max="7" width="10.140625" style="0" customWidth="1"/>
    <col min="8" max="8" width="10.421875" style="0" customWidth="1"/>
    <col min="9" max="9" width="13.28125" style="0" customWidth="1"/>
    <col min="10" max="10" width="14.28125" style="0" customWidth="1"/>
    <col min="11" max="11" width="15.7109375" style="0" customWidth="1"/>
    <col min="12" max="12" width="11.8515625" style="0" customWidth="1"/>
  </cols>
  <sheetData>
    <row r="1" spans="1:12" s="1" customFormat="1" ht="15" customHeight="1">
      <c r="A1" s="15"/>
      <c r="B1" s="17"/>
      <c r="C1" s="17"/>
      <c r="D1" s="85"/>
      <c r="E1" s="17"/>
      <c r="F1" s="17"/>
      <c r="G1" s="17"/>
      <c r="H1" s="17"/>
      <c r="I1" s="26"/>
      <c r="J1" s="16"/>
      <c r="K1" s="16"/>
      <c r="L1" s="16"/>
    </row>
    <row r="2" spans="1:8" s="23" customFormat="1" ht="15">
      <c r="A2" s="19" t="s">
        <v>51</v>
      </c>
      <c r="B2" s="20"/>
      <c r="C2" s="21"/>
      <c r="D2" s="21"/>
      <c r="E2" s="21"/>
      <c r="F2" s="21"/>
      <c r="G2" s="34" t="s">
        <v>52</v>
      </c>
      <c r="H2" s="35">
        <v>2</v>
      </c>
    </row>
    <row r="3" spans="1:11" s="1" customFormat="1" ht="15" customHeight="1">
      <c r="A3" s="22"/>
      <c r="B3" s="22"/>
      <c r="C3" s="22"/>
      <c r="D3" s="86"/>
      <c r="E3" s="22"/>
      <c r="F3" s="22"/>
      <c r="G3" s="22"/>
      <c r="H3" s="23"/>
      <c r="I3" s="26"/>
      <c r="J3" s="16"/>
      <c r="K3" s="16"/>
    </row>
    <row r="4" spans="1:11" s="1" customFormat="1" ht="15" customHeight="1">
      <c r="A4" s="95" t="s">
        <v>53</v>
      </c>
      <c r="B4" s="95"/>
      <c r="C4" s="95"/>
      <c r="D4" s="95"/>
      <c r="E4" s="95"/>
      <c r="F4" s="95"/>
      <c r="G4" s="95"/>
      <c r="H4" s="24"/>
      <c r="I4" s="26"/>
      <c r="J4" s="16"/>
      <c r="K4" s="16"/>
    </row>
    <row r="5" spans="1:8" s="1" customFormat="1" ht="15" customHeight="1">
      <c r="A5" s="25" t="s">
        <v>111</v>
      </c>
      <c r="B5" s="25"/>
      <c r="C5" s="25"/>
      <c r="D5" s="87"/>
      <c r="E5" s="25"/>
      <c r="F5" s="25"/>
      <c r="G5" s="25"/>
      <c r="H5" s="23"/>
    </row>
    <row r="6" spans="1:4" s="1" customFormat="1" ht="15" customHeight="1">
      <c r="A6" s="33" t="s">
        <v>61</v>
      </c>
      <c r="B6" s="33"/>
      <c r="C6" s="33"/>
      <c r="D6" s="88"/>
    </row>
    <row r="7" spans="2:4" s="1" customFormat="1" ht="15" customHeight="1">
      <c r="B7" s="11"/>
      <c r="D7" s="89"/>
    </row>
    <row r="8" s="1" customFormat="1" ht="15" customHeight="1" thickBot="1">
      <c r="D8" s="89"/>
    </row>
    <row r="9" spans="1:12" s="1" customFormat="1" ht="51" customHeight="1" thickBot="1">
      <c r="A9" s="36" t="s">
        <v>64</v>
      </c>
      <c r="B9" s="37" t="s">
        <v>65</v>
      </c>
      <c r="C9" s="37" t="s">
        <v>66</v>
      </c>
      <c r="D9" s="37" t="s">
        <v>67</v>
      </c>
      <c r="E9" s="37" t="s">
        <v>68</v>
      </c>
      <c r="F9" s="37" t="s">
        <v>69</v>
      </c>
      <c r="G9" s="37" t="s">
        <v>70</v>
      </c>
      <c r="H9" s="37" t="s">
        <v>71</v>
      </c>
      <c r="I9" s="37" t="s">
        <v>72</v>
      </c>
      <c r="J9" s="37" t="s">
        <v>73</v>
      </c>
      <c r="K9" s="38" t="s">
        <v>94</v>
      </c>
      <c r="L9" s="38" t="s">
        <v>95</v>
      </c>
    </row>
    <row r="10" spans="1:12" s="1" customFormat="1" ht="15" customHeight="1">
      <c r="A10" s="74">
        <v>1</v>
      </c>
      <c r="B10" s="12">
        <v>5013870</v>
      </c>
      <c r="C10" s="59" t="s">
        <v>13</v>
      </c>
      <c r="D10" s="90" t="s">
        <v>96</v>
      </c>
      <c r="E10" s="12" t="s">
        <v>11</v>
      </c>
      <c r="F10" s="12" t="s">
        <v>1</v>
      </c>
      <c r="G10" s="12">
        <v>205</v>
      </c>
      <c r="H10" s="40"/>
      <c r="I10" s="40"/>
      <c r="J10" s="40"/>
      <c r="K10" s="40"/>
      <c r="L10" s="47">
        <f>G10*K10</f>
        <v>0</v>
      </c>
    </row>
    <row r="11" spans="1:12" s="1" customFormat="1" ht="15" customHeight="1">
      <c r="A11" s="75">
        <v>2</v>
      </c>
      <c r="B11" s="12">
        <v>5011203</v>
      </c>
      <c r="C11" s="59" t="s">
        <v>14</v>
      </c>
      <c r="D11" s="90" t="s">
        <v>145</v>
      </c>
      <c r="E11" s="12" t="s">
        <v>87</v>
      </c>
      <c r="F11" s="12" t="s">
        <v>1</v>
      </c>
      <c r="G11" s="12">
        <v>20</v>
      </c>
      <c r="H11" s="13"/>
      <c r="I11" s="13"/>
      <c r="J11" s="13"/>
      <c r="K11" s="13"/>
      <c r="L11" s="47">
        <f aca="true" t="shared" si="0" ref="L11:L21">G11*K11</f>
        <v>0</v>
      </c>
    </row>
    <row r="12" spans="1:12" s="1" customFormat="1" ht="15" customHeight="1">
      <c r="A12" s="75">
        <v>3</v>
      </c>
      <c r="B12" s="12" t="s">
        <v>116</v>
      </c>
      <c r="C12" s="59" t="s">
        <v>16</v>
      </c>
      <c r="D12" s="90" t="s">
        <v>80</v>
      </c>
      <c r="E12" s="12" t="s">
        <v>11</v>
      </c>
      <c r="F12" s="12" t="s">
        <v>1</v>
      </c>
      <c r="G12" s="12">
        <v>1242</v>
      </c>
      <c r="H12" s="13"/>
      <c r="I12" s="13"/>
      <c r="J12" s="13"/>
      <c r="K12" s="13"/>
      <c r="L12" s="47">
        <f t="shared" si="0"/>
        <v>0</v>
      </c>
    </row>
    <row r="13" spans="1:12" s="1" customFormat="1" ht="15" customHeight="1">
      <c r="A13" s="75">
        <v>4</v>
      </c>
      <c r="B13" s="12" t="s">
        <v>117</v>
      </c>
      <c r="C13" s="59" t="s">
        <v>97</v>
      </c>
      <c r="D13" s="90" t="s">
        <v>17</v>
      </c>
      <c r="E13" s="12" t="s">
        <v>11</v>
      </c>
      <c r="F13" s="12" t="s">
        <v>1</v>
      </c>
      <c r="G13" s="12">
        <v>1881</v>
      </c>
      <c r="H13" s="13"/>
      <c r="I13" s="13"/>
      <c r="J13" s="13"/>
      <c r="K13" s="13"/>
      <c r="L13" s="47">
        <f t="shared" si="0"/>
        <v>0</v>
      </c>
    </row>
    <row r="14" spans="1:12" s="1" customFormat="1" ht="15" customHeight="1">
      <c r="A14" s="75">
        <v>5</v>
      </c>
      <c r="B14" s="12">
        <v>5013028</v>
      </c>
      <c r="C14" s="59" t="s">
        <v>18</v>
      </c>
      <c r="D14" s="90" t="s">
        <v>98</v>
      </c>
      <c r="E14" s="12" t="s">
        <v>19</v>
      </c>
      <c r="F14" s="12" t="s">
        <v>0</v>
      </c>
      <c r="G14" s="12">
        <v>24</v>
      </c>
      <c r="H14" s="13"/>
      <c r="I14" s="13"/>
      <c r="J14" s="13"/>
      <c r="K14" s="13"/>
      <c r="L14" s="47">
        <f t="shared" si="0"/>
        <v>0</v>
      </c>
    </row>
    <row r="15" spans="1:12" s="1" customFormat="1" ht="15" customHeight="1">
      <c r="A15" s="75">
        <v>6</v>
      </c>
      <c r="B15" s="12" t="s">
        <v>118</v>
      </c>
      <c r="C15" s="59" t="s">
        <v>20</v>
      </c>
      <c r="D15" s="90" t="s">
        <v>21</v>
      </c>
      <c r="E15" s="12" t="s">
        <v>11</v>
      </c>
      <c r="F15" s="12" t="s">
        <v>1</v>
      </c>
      <c r="G15" s="12">
        <v>3726</v>
      </c>
      <c r="H15" s="13"/>
      <c r="I15" s="13"/>
      <c r="J15" s="13"/>
      <c r="K15" s="13"/>
      <c r="L15" s="47">
        <f t="shared" si="0"/>
        <v>0</v>
      </c>
    </row>
    <row r="16" spans="1:12" s="1" customFormat="1" ht="15" customHeight="1">
      <c r="A16" s="75">
        <v>7</v>
      </c>
      <c r="B16" s="12" t="s">
        <v>119</v>
      </c>
      <c r="C16" s="59" t="s">
        <v>99</v>
      </c>
      <c r="D16" s="90" t="s">
        <v>4</v>
      </c>
      <c r="E16" s="12" t="s">
        <v>11</v>
      </c>
      <c r="F16" s="12" t="s">
        <v>1</v>
      </c>
      <c r="G16" s="12">
        <v>618</v>
      </c>
      <c r="H16" s="13"/>
      <c r="I16" s="13"/>
      <c r="J16" s="13"/>
      <c r="K16" s="13"/>
      <c r="L16" s="47">
        <f t="shared" si="0"/>
        <v>0</v>
      </c>
    </row>
    <row r="17" spans="1:12" s="1" customFormat="1" ht="34.5" customHeight="1">
      <c r="A17" s="75">
        <v>8</v>
      </c>
      <c r="B17" s="12" t="s">
        <v>120</v>
      </c>
      <c r="C17" s="59" t="s">
        <v>100</v>
      </c>
      <c r="D17" s="90" t="s">
        <v>121</v>
      </c>
      <c r="E17" s="12" t="s">
        <v>8</v>
      </c>
      <c r="F17" s="12" t="s">
        <v>1</v>
      </c>
      <c r="G17" s="12">
        <v>5381</v>
      </c>
      <c r="H17" s="13"/>
      <c r="I17" s="13"/>
      <c r="J17" s="13"/>
      <c r="K17" s="13"/>
      <c r="L17" s="47">
        <f t="shared" si="0"/>
        <v>0</v>
      </c>
    </row>
    <row r="18" spans="1:12" s="1" customFormat="1" ht="15" customHeight="1">
      <c r="A18" s="75">
        <v>9</v>
      </c>
      <c r="B18" s="12">
        <v>5011225</v>
      </c>
      <c r="C18" s="59" t="s">
        <v>82</v>
      </c>
      <c r="D18" s="91" t="s">
        <v>83</v>
      </c>
      <c r="E18" s="12" t="s">
        <v>84</v>
      </c>
      <c r="F18" s="12" t="s">
        <v>1</v>
      </c>
      <c r="G18" s="12">
        <v>27</v>
      </c>
      <c r="H18" s="13"/>
      <c r="I18" s="13"/>
      <c r="J18" s="13"/>
      <c r="K18" s="13"/>
      <c r="L18" s="47">
        <f t="shared" si="0"/>
        <v>0</v>
      </c>
    </row>
    <row r="19" spans="1:12" s="1" customFormat="1" ht="15" customHeight="1">
      <c r="A19" s="75">
        <v>10</v>
      </c>
      <c r="B19" s="12">
        <v>5021986</v>
      </c>
      <c r="C19" s="59" t="s">
        <v>85</v>
      </c>
      <c r="D19" s="91" t="s">
        <v>122</v>
      </c>
      <c r="E19" s="12" t="s">
        <v>81</v>
      </c>
      <c r="F19" s="12" t="s">
        <v>1</v>
      </c>
      <c r="G19" s="12">
        <v>20</v>
      </c>
      <c r="H19" s="13"/>
      <c r="I19" s="13"/>
      <c r="J19" s="13"/>
      <c r="K19" s="13"/>
      <c r="L19" s="47">
        <f t="shared" si="0"/>
        <v>0</v>
      </c>
    </row>
    <row r="20" spans="1:12" s="1" customFormat="1" ht="37.5" customHeight="1">
      <c r="A20" s="75">
        <v>11</v>
      </c>
      <c r="B20" s="12">
        <v>5021903</v>
      </c>
      <c r="C20" s="59" t="s">
        <v>101</v>
      </c>
      <c r="D20" s="91" t="s">
        <v>102</v>
      </c>
      <c r="E20" s="12" t="s">
        <v>81</v>
      </c>
      <c r="F20" s="12" t="s">
        <v>1</v>
      </c>
      <c r="G20" s="12">
        <v>160</v>
      </c>
      <c r="H20" s="13"/>
      <c r="I20" s="13"/>
      <c r="J20" s="13"/>
      <c r="K20" s="13"/>
      <c r="L20" s="47">
        <f t="shared" si="0"/>
        <v>0</v>
      </c>
    </row>
    <row r="21" spans="1:12" s="1" customFormat="1" ht="15" customHeight="1" thickBot="1">
      <c r="A21" s="75">
        <v>12</v>
      </c>
      <c r="B21" s="12">
        <v>5022584</v>
      </c>
      <c r="C21" s="59" t="s">
        <v>123</v>
      </c>
      <c r="D21" s="90" t="s">
        <v>124</v>
      </c>
      <c r="E21" s="12" t="s">
        <v>11</v>
      </c>
      <c r="F21" s="12" t="s">
        <v>1</v>
      </c>
      <c r="G21" s="12">
        <v>209</v>
      </c>
      <c r="H21" s="13"/>
      <c r="I21" s="13"/>
      <c r="J21" s="13"/>
      <c r="K21" s="13"/>
      <c r="L21" s="47">
        <f t="shared" si="0"/>
        <v>0</v>
      </c>
    </row>
    <row r="22" spans="1:12" s="1" customFormat="1" ht="15" customHeight="1" thickBot="1">
      <c r="A22" s="100" t="s">
        <v>78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46">
        <f>SUM(L10:L21)</f>
        <v>0</v>
      </c>
    </row>
    <row r="23" s="1" customFormat="1" ht="15" customHeight="1">
      <c r="D23" s="89"/>
    </row>
    <row r="24" s="1" customFormat="1" ht="15" customHeight="1">
      <c r="D24" s="89"/>
    </row>
    <row r="27" s="1" customFormat="1" ht="15" customHeight="1">
      <c r="D27" s="89"/>
    </row>
    <row r="28" s="1" customFormat="1" ht="15" customHeight="1">
      <c r="D28" s="89"/>
    </row>
    <row r="29" s="1" customFormat="1" ht="15" customHeight="1">
      <c r="D29" s="89"/>
    </row>
    <row r="30" spans="1:12" s="1" customFormat="1" ht="15" customHeight="1">
      <c r="A30" s="102" t="s">
        <v>54</v>
      </c>
      <c r="B30" s="102"/>
      <c r="C30" s="102"/>
      <c r="D30" s="92"/>
      <c r="E30" s="29"/>
      <c r="F30" s="29"/>
      <c r="G30" s="27"/>
      <c r="H30" s="27"/>
      <c r="I30" s="27"/>
      <c r="J30" s="27"/>
      <c r="K30" s="30"/>
      <c r="L30" s="30"/>
    </row>
    <row r="31" spans="1:12" s="1" customFormat="1" ht="36.75" customHeight="1">
      <c r="A31" s="102" t="s">
        <v>55</v>
      </c>
      <c r="B31" s="102"/>
      <c r="C31" s="102"/>
      <c r="D31" s="93"/>
      <c r="E31" s="31" t="s">
        <v>59</v>
      </c>
      <c r="F31" s="31"/>
      <c r="G31" s="27"/>
      <c r="H31" s="99" t="s">
        <v>56</v>
      </c>
      <c r="I31" s="99"/>
      <c r="J31" s="27"/>
      <c r="K31" s="97"/>
      <c r="L31" s="97"/>
    </row>
    <row r="32" spans="1:12" s="1" customFormat="1" ht="15" customHeight="1">
      <c r="A32" s="28"/>
      <c r="B32" s="28"/>
      <c r="C32" s="28"/>
      <c r="D32" s="93"/>
      <c r="E32" s="31"/>
      <c r="F32" s="31"/>
      <c r="G32" s="27"/>
      <c r="H32" s="32"/>
      <c r="I32" s="32"/>
      <c r="J32" s="27"/>
      <c r="K32" s="32"/>
      <c r="L32" s="32"/>
    </row>
    <row r="33" spans="1:12" s="1" customFormat="1" ht="15" customHeight="1">
      <c r="A33" s="28"/>
      <c r="B33" s="28"/>
      <c r="C33" s="28"/>
      <c r="D33" s="93"/>
      <c r="E33" s="31"/>
      <c r="F33" s="31"/>
      <c r="G33" s="27"/>
      <c r="H33" s="32"/>
      <c r="I33" s="32"/>
      <c r="J33" s="27"/>
      <c r="K33" s="32"/>
      <c r="L33" s="32"/>
    </row>
  </sheetData>
  <sheetProtection/>
  <mergeCells count="6">
    <mergeCell ref="A22:K22"/>
    <mergeCell ref="K31:L31"/>
    <mergeCell ref="A4:G4"/>
    <mergeCell ref="A30:C30"/>
    <mergeCell ref="A31:C31"/>
    <mergeCell ref="H31:I31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A9" sqref="A9:L16"/>
    </sheetView>
  </sheetViews>
  <sheetFormatPr defaultColWidth="9.140625" defaultRowHeight="15"/>
  <cols>
    <col min="1" max="1" width="6.28125" style="0" customWidth="1"/>
    <col min="2" max="2" width="10.57421875" style="0" customWidth="1"/>
    <col min="3" max="3" width="37.7109375" style="0" customWidth="1"/>
    <col min="4" max="4" width="29.28125" style="0" customWidth="1"/>
    <col min="5" max="5" width="15.00390625" style="0" customWidth="1"/>
    <col min="7" max="7" width="9.7109375" style="0" customWidth="1"/>
    <col min="8" max="8" width="11.00390625" style="0" customWidth="1"/>
    <col min="9" max="9" width="12.140625" style="0" customWidth="1"/>
    <col min="10" max="10" width="12.7109375" style="0" customWidth="1"/>
    <col min="11" max="11" width="12.140625" style="0" customWidth="1"/>
    <col min="12" max="12" width="12.28125" style="0" customWidth="1"/>
  </cols>
  <sheetData>
    <row r="1" spans="1:12" ht="15.75">
      <c r="A1" s="15"/>
      <c r="B1" s="17"/>
      <c r="C1" s="17"/>
      <c r="D1" s="17"/>
      <c r="E1" s="17"/>
      <c r="F1" s="17"/>
      <c r="G1" s="17"/>
      <c r="H1" s="17"/>
      <c r="I1" s="26"/>
      <c r="J1" s="16"/>
      <c r="K1" s="16"/>
      <c r="L1" s="16"/>
    </row>
    <row r="2" spans="1:12" ht="30">
      <c r="A2" s="19" t="s">
        <v>51</v>
      </c>
      <c r="B2" s="20"/>
      <c r="C2" s="21"/>
      <c r="D2" s="21"/>
      <c r="E2" s="21"/>
      <c r="F2" s="21"/>
      <c r="G2" s="34" t="s">
        <v>52</v>
      </c>
      <c r="H2" s="35">
        <v>2</v>
      </c>
      <c r="I2" s="23"/>
      <c r="J2" s="23"/>
      <c r="K2" s="23"/>
      <c r="L2" s="23"/>
    </row>
    <row r="3" spans="1:12" ht="15.75">
      <c r="A3" s="22"/>
      <c r="B3" s="22"/>
      <c r="C3" s="22"/>
      <c r="D3" s="22"/>
      <c r="E3" s="22"/>
      <c r="F3" s="22"/>
      <c r="G3" s="22"/>
      <c r="H3" s="23"/>
      <c r="I3" s="26"/>
      <c r="J3" s="16"/>
      <c r="K3" s="16"/>
      <c r="L3" s="1"/>
    </row>
    <row r="4" spans="1:12" ht="15.75">
      <c r="A4" s="95" t="s">
        <v>53</v>
      </c>
      <c r="B4" s="95"/>
      <c r="C4" s="95"/>
      <c r="D4" s="95"/>
      <c r="E4" s="95"/>
      <c r="F4" s="95"/>
      <c r="G4" s="95"/>
      <c r="H4" s="24"/>
      <c r="I4" s="26"/>
      <c r="J4" s="16"/>
      <c r="K4" s="16"/>
      <c r="L4" s="1"/>
    </row>
    <row r="5" spans="1:12" ht="15.75">
      <c r="A5" s="25" t="s">
        <v>111</v>
      </c>
      <c r="B5" s="25"/>
      <c r="C5" s="25"/>
      <c r="D5" s="25"/>
      <c r="E5" s="25"/>
      <c r="F5" s="25"/>
      <c r="G5" s="25"/>
      <c r="H5" s="23"/>
      <c r="I5" s="1"/>
      <c r="J5" s="1"/>
      <c r="K5" s="1"/>
      <c r="L5" s="1"/>
    </row>
    <row r="6" spans="1:12" ht="15.75">
      <c r="A6" s="33" t="s">
        <v>62</v>
      </c>
      <c r="B6" s="33"/>
      <c r="C6" s="33"/>
      <c r="D6" s="33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1" customFormat="1" ht="50.25" customHeight="1" thickBot="1">
      <c r="A9" s="36" t="s">
        <v>64</v>
      </c>
      <c r="B9" s="37" t="s">
        <v>65</v>
      </c>
      <c r="C9" s="37" t="s">
        <v>66</v>
      </c>
      <c r="D9" s="37" t="s">
        <v>67</v>
      </c>
      <c r="E9" s="37" t="s">
        <v>68</v>
      </c>
      <c r="F9" s="37" t="s">
        <v>69</v>
      </c>
      <c r="G9" s="37" t="s">
        <v>70</v>
      </c>
      <c r="H9" s="37" t="s">
        <v>71</v>
      </c>
      <c r="I9" s="37" t="s">
        <v>72</v>
      </c>
      <c r="J9" s="37" t="s">
        <v>73</v>
      </c>
      <c r="K9" s="38" t="s">
        <v>94</v>
      </c>
      <c r="L9" s="38" t="s">
        <v>95</v>
      </c>
    </row>
    <row r="10" spans="1:12" s="1" customFormat="1" ht="15" customHeight="1">
      <c r="A10" s="71">
        <v>1</v>
      </c>
      <c r="B10" s="12" t="s">
        <v>125</v>
      </c>
      <c r="C10" s="59" t="s">
        <v>22</v>
      </c>
      <c r="D10" s="59" t="s">
        <v>23</v>
      </c>
      <c r="E10" s="12" t="s">
        <v>24</v>
      </c>
      <c r="F10" s="12" t="s">
        <v>0</v>
      </c>
      <c r="G10" s="12">
        <v>6</v>
      </c>
      <c r="H10" s="40"/>
      <c r="I10" s="40"/>
      <c r="J10" s="40"/>
      <c r="K10" s="40"/>
      <c r="L10" s="47">
        <f aca="true" t="shared" si="0" ref="L10:L15">G10*K10</f>
        <v>0</v>
      </c>
    </row>
    <row r="11" spans="1:12" s="1" customFormat="1" ht="15" customHeight="1">
      <c r="A11" s="76">
        <v>2</v>
      </c>
      <c r="B11" s="12" t="s">
        <v>126</v>
      </c>
      <c r="C11" s="59" t="s">
        <v>25</v>
      </c>
      <c r="D11" s="59" t="s">
        <v>26</v>
      </c>
      <c r="E11" s="12" t="s">
        <v>27</v>
      </c>
      <c r="F11" s="12" t="s">
        <v>0</v>
      </c>
      <c r="G11" s="12">
        <v>8</v>
      </c>
      <c r="H11" s="13"/>
      <c r="I11" s="13"/>
      <c r="J11" s="13"/>
      <c r="K11" s="13"/>
      <c r="L11" s="47">
        <f t="shared" si="0"/>
        <v>0</v>
      </c>
    </row>
    <row r="12" spans="1:12" s="1" customFormat="1" ht="15" customHeight="1">
      <c r="A12" s="76">
        <v>3</v>
      </c>
      <c r="B12" s="12" t="s">
        <v>127</v>
      </c>
      <c r="C12" s="59" t="s">
        <v>28</v>
      </c>
      <c r="D12" s="59" t="s">
        <v>29</v>
      </c>
      <c r="E12" s="12" t="s">
        <v>30</v>
      </c>
      <c r="F12" s="12" t="s">
        <v>0</v>
      </c>
      <c r="G12" s="12">
        <v>4</v>
      </c>
      <c r="H12" s="13"/>
      <c r="I12" s="13"/>
      <c r="J12" s="13"/>
      <c r="K12" s="13"/>
      <c r="L12" s="47">
        <f t="shared" si="0"/>
        <v>0</v>
      </c>
    </row>
    <row r="13" spans="1:12" s="1" customFormat="1" ht="15" customHeight="1">
      <c r="A13" s="76">
        <v>4</v>
      </c>
      <c r="B13" s="12" t="s">
        <v>128</v>
      </c>
      <c r="C13" s="59" t="s">
        <v>28</v>
      </c>
      <c r="D13" s="59" t="s">
        <v>31</v>
      </c>
      <c r="E13" s="12" t="s">
        <v>27</v>
      </c>
      <c r="F13" s="12" t="s">
        <v>0</v>
      </c>
      <c r="G13" s="12">
        <v>9</v>
      </c>
      <c r="H13" s="13"/>
      <c r="I13" s="13"/>
      <c r="J13" s="13"/>
      <c r="K13" s="13"/>
      <c r="L13" s="47">
        <f t="shared" si="0"/>
        <v>0</v>
      </c>
    </row>
    <row r="14" spans="1:12" s="1" customFormat="1" ht="15" customHeight="1">
      <c r="A14" s="76">
        <v>5</v>
      </c>
      <c r="B14" s="12" t="s">
        <v>129</v>
      </c>
      <c r="C14" s="59" t="s">
        <v>32</v>
      </c>
      <c r="D14" s="59" t="s">
        <v>5</v>
      </c>
      <c r="E14" s="12" t="s">
        <v>33</v>
      </c>
      <c r="F14" s="12" t="s">
        <v>0</v>
      </c>
      <c r="G14" s="12">
        <v>72</v>
      </c>
      <c r="H14" s="13"/>
      <c r="I14" s="13"/>
      <c r="J14" s="13"/>
      <c r="K14" s="13"/>
      <c r="L14" s="47">
        <f t="shared" si="0"/>
        <v>0</v>
      </c>
    </row>
    <row r="15" spans="1:12" s="1" customFormat="1" ht="15" customHeight="1" thickBot="1">
      <c r="A15" s="76">
        <v>6</v>
      </c>
      <c r="B15" s="12" t="s">
        <v>130</v>
      </c>
      <c r="C15" s="59" t="s">
        <v>34</v>
      </c>
      <c r="D15" s="59" t="s">
        <v>131</v>
      </c>
      <c r="E15" s="12" t="s">
        <v>24</v>
      </c>
      <c r="F15" s="12" t="s">
        <v>0</v>
      </c>
      <c r="G15" s="12">
        <v>1</v>
      </c>
      <c r="H15" s="13"/>
      <c r="I15" s="13"/>
      <c r="J15" s="13"/>
      <c r="K15" s="13"/>
      <c r="L15" s="47">
        <f t="shared" si="0"/>
        <v>0</v>
      </c>
    </row>
    <row r="16" spans="1:12" s="1" customFormat="1" ht="15" customHeight="1" thickBot="1">
      <c r="A16" s="100" t="s">
        <v>78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46">
        <f>SUM(L10:L15)</f>
        <v>0</v>
      </c>
    </row>
    <row r="17" spans="1:12" ht="15">
      <c r="A17" s="18"/>
      <c r="B17" s="11"/>
      <c r="C17" s="10"/>
      <c r="D17" s="15"/>
      <c r="E17" s="15"/>
      <c r="F17" s="15"/>
      <c r="G17" s="15"/>
      <c r="H17" s="16"/>
      <c r="I17" s="16"/>
      <c r="J17" s="16"/>
      <c r="K17" s="16"/>
      <c r="L17" s="1"/>
    </row>
    <row r="18" spans="1:12" ht="15">
      <c r="A18" s="18"/>
      <c r="B18" s="11"/>
      <c r="C18" s="10"/>
      <c r="D18" s="15"/>
      <c r="E18" s="15"/>
      <c r="F18" s="15"/>
      <c r="G18" s="15"/>
      <c r="H18" s="16"/>
      <c r="I18" s="16"/>
      <c r="J18" s="16"/>
      <c r="K18" s="16"/>
      <c r="L18" s="1"/>
    </row>
    <row r="24" spans="1:12" ht="15">
      <c r="A24" s="102" t="s">
        <v>54</v>
      </c>
      <c r="B24" s="102"/>
      <c r="C24" s="102"/>
      <c r="D24" s="29"/>
      <c r="E24" s="29"/>
      <c r="F24" s="29"/>
      <c r="G24" s="27"/>
      <c r="H24" s="27"/>
      <c r="I24" s="27"/>
      <c r="J24" s="16"/>
      <c r="K24" s="16"/>
      <c r="L24" s="1"/>
    </row>
    <row r="25" spans="1:12" ht="36.75" customHeight="1">
      <c r="A25" s="102" t="s">
        <v>55</v>
      </c>
      <c r="B25" s="102"/>
      <c r="C25" s="102"/>
      <c r="D25" s="31"/>
      <c r="E25" s="31" t="s">
        <v>59</v>
      </c>
      <c r="F25" s="31"/>
      <c r="G25" s="27"/>
      <c r="H25" s="99" t="s">
        <v>56</v>
      </c>
      <c r="I25" s="99"/>
      <c r="J25" s="16"/>
      <c r="K25" s="16"/>
      <c r="L25" s="1"/>
    </row>
    <row r="26" spans="1:12" ht="15">
      <c r="A26" s="28"/>
      <c r="B26" s="28"/>
      <c r="C26" s="28"/>
      <c r="D26" s="31"/>
      <c r="E26" s="31"/>
      <c r="F26" s="31"/>
      <c r="G26" s="27"/>
      <c r="H26" s="32"/>
      <c r="I26" s="32"/>
      <c r="J26" s="16"/>
      <c r="K26" s="16"/>
      <c r="L26" s="1"/>
    </row>
    <row r="27" spans="1:12" ht="15">
      <c r="A27" s="28"/>
      <c r="B27" s="28"/>
      <c r="C27" s="28"/>
      <c r="D27" s="31"/>
      <c r="E27" s="31"/>
      <c r="F27" s="31"/>
      <c r="G27" s="27"/>
      <c r="H27" s="32"/>
      <c r="I27" s="32"/>
      <c r="J27" s="16"/>
      <c r="K27" s="16"/>
      <c r="L27" s="1"/>
    </row>
  </sheetData>
  <sheetProtection/>
  <mergeCells count="5">
    <mergeCell ref="A4:G4"/>
    <mergeCell ref="A24:C24"/>
    <mergeCell ref="A25:C25"/>
    <mergeCell ref="H25:I25"/>
    <mergeCell ref="A16:K1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8" sqref="A8:L10"/>
    </sheetView>
  </sheetViews>
  <sheetFormatPr defaultColWidth="9.140625" defaultRowHeight="15"/>
  <cols>
    <col min="1" max="1" width="4.8515625" style="0" customWidth="1"/>
    <col min="2" max="2" width="10.00390625" style="0" customWidth="1"/>
    <col min="3" max="3" width="18.8515625" style="0" customWidth="1"/>
    <col min="4" max="4" width="17.7109375" style="0" customWidth="1"/>
    <col min="5" max="5" width="10.00390625" style="0" customWidth="1"/>
    <col min="7" max="7" width="11.00390625" style="0" customWidth="1"/>
    <col min="8" max="8" width="11.8515625" style="0" customWidth="1"/>
    <col min="9" max="9" width="13.57421875" style="0" customWidth="1"/>
    <col min="10" max="10" width="13.28125" style="0" customWidth="1"/>
    <col min="11" max="11" width="13.00390625" style="0" customWidth="1"/>
    <col min="12" max="13" width="11.00390625" style="0" customWidth="1"/>
  </cols>
  <sheetData>
    <row r="1" spans="1:11" ht="15.75">
      <c r="A1" s="19" t="s">
        <v>51</v>
      </c>
      <c r="B1" s="20"/>
      <c r="C1" s="21"/>
      <c r="D1" s="21"/>
      <c r="E1" s="21"/>
      <c r="F1" s="21"/>
      <c r="G1" s="34" t="s">
        <v>52</v>
      </c>
      <c r="H1" s="35">
        <v>2</v>
      </c>
      <c r="I1" s="23"/>
      <c r="J1" s="16"/>
      <c r="K1" s="16"/>
    </row>
    <row r="2" spans="1:11" ht="15.75">
      <c r="A2" s="22"/>
      <c r="B2" s="22"/>
      <c r="C2" s="22"/>
      <c r="D2" s="22"/>
      <c r="E2" s="22"/>
      <c r="F2" s="22"/>
      <c r="G2" s="22"/>
      <c r="H2" s="23"/>
      <c r="I2" s="26"/>
      <c r="J2" s="16"/>
      <c r="K2" s="16"/>
    </row>
    <row r="3" spans="1:11" ht="15.75">
      <c r="A3" s="95" t="s">
        <v>53</v>
      </c>
      <c r="B3" s="95"/>
      <c r="C3" s="95"/>
      <c r="D3" s="95"/>
      <c r="E3" s="95"/>
      <c r="F3" s="95"/>
      <c r="G3" s="95"/>
      <c r="H3" s="24"/>
      <c r="I3" s="26"/>
      <c r="J3" s="16"/>
      <c r="K3" s="16"/>
    </row>
    <row r="4" spans="1:11" ht="15.75">
      <c r="A4" s="25" t="s">
        <v>111</v>
      </c>
      <c r="B4" s="25"/>
      <c r="C4" s="25"/>
      <c r="D4" s="25"/>
      <c r="E4" s="25"/>
      <c r="F4" s="25"/>
      <c r="G4" s="25"/>
      <c r="H4" s="23"/>
      <c r="I4" s="1"/>
      <c r="J4" s="16"/>
      <c r="K4" s="16"/>
    </row>
    <row r="5" spans="1:11" ht="15.75">
      <c r="A5" s="33" t="s">
        <v>63</v>
      </c>
      <c r="B5" s="33"/>
      <c r="C5" s="33"/>
      <c r="D5" s="33"/>
      <c r="E5" s="1"/>
      <c r="F5" s="1"/>
      <c r="G5" s="1"/>
      <c r="H5" s="1"/>
      <c r="I5" s="1"/>
      <c r="J5" s="1"/>
      <c r="K5" s="1"/>
    </row>
    <row r="6" spans="1:11" ht="15.75">
      <c r="A6" s="33"/>
      <c r="B6" s="33"/>
      <c r="C6" s="33"/>
      <c r="D6" s="33"/>
      <c r="E6" s="1"/>
      <c r="F6" s="1"/>
      <c r="G6" s="1"/>
      <c r="H6" s="1"/>
      <c r="I6" s="1"/>
      <c r="J6" s="1"/>
      <c r="K6" s="1"/>
    </row>
    <row r="7" spans="1:11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s="1" customFormat="1" ht="55.5" customHeight="1" thickBot="1">
      <c r="A8" s="36" t="s">
        <v>64</v>
      </c>
      <c r="B8" s="37" t="s">
        <v>65</v>
      </c>
      <c r="C8" s="37" t="s">
        <v>66</v>
      </c>
      <c r="D8" s="37" t="s">
        <v>67</v>
      </c>
      <c r="E8" s="37" t="s">
        <v>68</v>
      </c>
      <c r="F8" s="37" t="s">
        <v>69</v>
      </c>
      <c r="G8" s="37" t="s">
        <v>70</v>
      </c>
      <c r="H8" s="37" t="s">
        <v>71</v>
      </c>
      <c r="I8" s="37" t="s">
        <v>72</v>
      </c>
      <c r="J8" s="37" t="s">
        <v>73</v>
      </c>
      <c r="K8" s="38" t="s">
        <v>94</v>
      </c>
      <c r="L8" s="38" t="s">
        <v>95</v>
      </c>
    </row>
    <row r="9" spans="1:12" s="1" customFormat="1" ht="25.5" customHeight="1" thickBot="1">
      <c r="A9" s="77">
        <v>1</v>
      </c>
      <c r="B9" s="12" t="s">
        <v>132</v>
      </c>
      <c r="C9" s="59" t="s">
        <v>35</v>
      </c>
      <c r="D9" s="59" t="s">
        <v>36</v>
      </c>
      <c r="E9" s="12" t="s">
        <v>8</v>
      </c>
      <c r="F9" s="12" t="s">
        <v>1</v>
      </c>
      <c r="G9" s="12">
        <v>131892</v>
      </c>
      <c r="H9" s="40"/>
      <c r="I9" s="40"/>
      <c r="J9" s="40"/>
      <c r="K9" s="40"/>
      <c r="L9" s="47">
        <f>G9*K9</f>
        <v>0</v>
      </c>
    </row>
    <row r="10" spans="1:12" s="1" customFormat="1" ht="15" customHeight="1" thickBot="1">
      <c r="A10" s="100" t="s">
        <v>78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46">
        <f>SUM(L9)</f>
        <v>0</v>
      </c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5"/>
      <c r="B12" s="17"/>
      <c r="C12" s="17"/>
      <c r="D12" s="17"/>
      <c r="E12" s="17"/>
      <c r="F12" s="17"/>
      <c r="G12" s="17"/>
      <c r="H12" s="17"/>
      <c r="I12" s="26"/>
      <c r="J12" s="16"/>
      <c r="K12" s="16"/>
    </row>
    <row r="13" spans="1:12" ht="41.25" customHeight="1">
      <c r="A13" s="103" t="s">
        <v>142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9" spans="1:11" ht="36.75" customHeight="1">
      <c r="A19" s="98" t="s">
        <v>55</v>
      </c>
      <c r="B19" s="98"/>
      <c r="C19" s="98"/>
      <c r="D19" s="31"/>
      <c r="E19" s="31" t="s">
        <v>59</v>
      </c>
      <c r="F19" s="31"/>
      <c r="G19" s="27"/>
      <c r="H19" s="99" t="s">
        <v>56</v>
      </c>
      <c r="I19" s="99"/>
      <c r="J19" s="16"/>
      <c r="K19" s="16"/>
    </row>
    <row r="20" spans="1:11" ht="15">
      <c r="A20" s="28"/>
      <c r="B20" s="28"/>
      <c r="C20" s="28"/>
      <c r="D20" s="31"/>
      <c r="E20" s="31"/>
      <c r="F20" s="31"/>
      <c r="G20" s="27"/>
      <c r="H20" s="32"/>
      <c r="I20" s="32"/>
      <c r="J20" s="16"/>
      <c r="K20" s="16"/>
    </row>
    <row r="21" spans="1:11" ht="15">
      <c r="A21" s="28"/>
      <c r="B21" s="28"/>
      <c r="C21" s="28"/>
      <c r="D21" s="31"/>
      <c r="E21" s="31"/>
      <c r="F21" s="31"/>
      <c r="G21" s="27"/>
      <c r="H21" s="32"/>
      <c r="I21" s="32"/>
      <c r="J21" s="16"/>
      <c r="K21" s="16"/>
    </row>
  </sheetData>
  <sheetProtection/>
  <mergeCells count="5">
    <mergeCell ref="A3:G3"/>
    <mergeCell ref="A19:C19"/>
    <mergeCell ref="H19:I19"/>
    <mergeCell ref="A10:K10"/>
    <mergeCell ref="A13:L13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35.57421875" style="0" customWidth="1"/>
    <col min="4" max="4" width="25.140625" style="0" customWidth="1"/>
    <col min="5" max="5" width="11.421875" style="0" customWidth="1"/>
    <col min="7" max="7" width="10.421875" style="0" customWidth="1"/>
    <col min="8" max="8" width="12.28125" style="0" customWidth="1"/>
    <col min="9" max="9" width="12.421875" style="0" customWidth="1"/>
    <col min="10" max="10" width="12.28125" style="0" customWidth="1"/>
    <col min="11" max="11" width="11.00390625" style="0" customWidth="1"/>
    <col min="12" max="12" width="11.421875" style="0" customWidth="1"/>
  </cols>
  <sheetData>
    <row r="1" spans="1:11" ht="15.75">
      <c r="A1" s="19" t="s">
        <v>51</v>
      </c>
      <c r="B1" s="20"/>
      <c r="C1" s="21"/>
      <c r="D1" s="21"/>
      <c r="E1" s="21"/>
      <c r="F1" s="21"/>
      <c r="G1" s="34" t="s">
        <v>52</v>
      </c>
      <c r="H1" s="35">
        <v>2</v>
      </c>
      <c r="I1" s="23"/>
      <c r="J1" s="16"/>
      <c r="K1" s="16"/>
    </row>
    <row r="2" spans="1:11" ht="15.75">
      <c r="A2" s="22"/>
      <c r="B2" s="22"/>
      <c r="C2" s="22"/>
      <c r="D2" s="22"/>
      <c r="E2" s="22"/>
      <c r="F2" s="22"/>
      <c r="G2" s="22"/>
      <c r="H2" s="23"/>
      <c r="I2" s="26"/>
      <c r="J2" s="16"/>
      <c r="K2" s="16"/>
    </row>
    <row r="3" spans="1:11" ht="15.75">
      <c r="A3" s="95" t="s">
        <v>53</v>
      </c>
      <c r="B3" s="95"/>
      <c r="C3" s="95"/>
      <c r="D3" s="95"/>
      <c r="E3" s="95"/>
      <c r="F3" s="95"/>
      <c r="G3" s="95"/>
      <c r="H3" s="24"/>
      <c r="I3" s="26"/>
      <c r="J3" s="16"/>
      <c r="K3" s="16"/>
    </row>
    <row r="4" spans="1:11" ht="15.75">
      <c r="A4" s="25" t="s">
        <v>111</v>
      </c>
      <c r="B4" s="25"/>
      <c r="C4" s="25"/>
      <c r="D4" s="25"/>
      <c r="E4" s="25"/>
      <c r="F4" s="25"/>
      <c r="G4" s="25"/>
      <c r="H4" s="23"/>
      <c r="I4" s="1"/>
      <c r="J4" s="16"/>
      <c r="K4" s="16"/>
    </row>
    <row r="5" spans="1:11" ht="15.75">
      <c r="A5" s="33" t="s">
        <v>143</v>
      </c>
      <c r="B5" s="33"/>
      <c r="C5" s="33"/>
      <c r="D5" s="33"/>
      <c r="E5" s="1"/>
      <c r="F5" s="1"/>
      <c r="G5" s="1"/>
      <c r="H5" s="1"/>
      <c r="I5" s="1"/>
      <c r="J5" s="1"/>
      <c r="K5" s="1"/>
    </row>
    <row r="6" spans="1:11" ht="15">
      <c r="A6" s="18"/>
      <c r="B6" s="11"/>
      <c r="C6" s="10"/>
      <c r="D6" s="15"/>
      <c r="E6" s="15"/>
      <c r="F6" s="15"/>
      <c r="G6" s="15"/>
      <c r="H6" s="16"/>
      <c r="I6" s="16"/>
      <c r="J6" s="16"/>
      <c r="K6" s="16"/>
    </row>
    <row r="7" spans="1:11" ht="15.75" thickBot="1">
      <c r="A7" s="18"/>
      <c r="B7" s="11"/>
      <c r="C7" s="10"/>
      <c r="D7" s="15"/>
      <c r="E7" s="15"/>
      <c r="F7" s="15"/>
      <c r="G7" s="15"/>
      <c r="H7" s="16"/>
      <c r="I7" s="16"/>
      <c r="J7" s="16"/>
      <c r="K7" s="16"/>
    </row>
    <row r="8" spans="1:12" s="1" customFormat="1" ht="59.25" customHeight="1" thickBot="1">
      <c r="A8" s="36" t="s">
        <v>64</v>
      </c>
      <c r="B8" s="37" t="s">
        <v>65</v>
      </c>
      <c r="C8" s="37" t="s">
        <v>66</v>
      </c>
      <c r="D8" s="37" t="s">
        <v>67</v>
      </c>
      <c r="E8" s="37" t="s">
        <v>68</v>
      </c>
      <c r="F8" s="37" t="s">
        <v>69</v>
      </c>
      <c r="G8" s="37" t="s">
        <v>70</v>
      </c>
      <c r="H8" s="37" t="s">
        <v>71</v>
      </c>
      <c r="I8" s="37" t="s">
        <v>72</v>
      </c>
      <c r="J8" s="37" t="s">
        <v>73</v>
      </c>
      <c r="K8" s="38" t="s">
        <v>94</v>
      </c>
      <c r="L8" s="38" t="s">
        <v>95</v>
      </c>
    </row>
    <row r="9" spans="1:12" s="1" customFormat="1" ht="59.25" customHeight="1">
      <c r="A9" s="78">
        <v>1</v>
      </c>
      <c r="B9" s="39">
        <v>5017240</v>
      </c>
      <c r="C9" s="68" t="s">
        <v>6</v>
      </c>
      <c r="D9" s="68" t="s">
        <v>133</v>
      </c>
      <c r="E9" s="39" t="s">
        <v>8</v>
      </c>
      <c r="F9" s="39" t="s">
        <v>2</v>
      </c>
      <c r="G9" s="39">
        <v>25960</v>
      </c>
      <c r="H9" s="69"/>
      <c r="I9" s="69"/>
      <c r="J9" s="69"/>
      <c r="K9" s="70"/>
      <c r="L9" s="47">
        <f>G9*K9</f>
        <v>0</v>
      </c>
    </row>
    <row r="10" spans="1:12" s="1" customFormat="1" ht="29.25" customHeight="1">
      <c r="A10" s="79">
        <v>2</v>
      </c>
      <c r="B10" s="12">
        <v>5020600</v>
      </c>
      <c r="C10" s="59" t="s">
        <v>6</v>
      </c>
      <c r="D10" s="59" t="s">
        <v>86</v>
      </c>
      <c r="E10" s="12" t="s">
        <v>11</v>
      </c>
      <c r="F10" s="12" t="s">
        <v>2</v>
      </c>
      <c r="G10" s="12">
        <v>1840</v>
      </c>
      <c r="H10" s="13"/>
      <c r="I10" s="13"/>
      <c r="J10" s="13"/>
      <c r="K10" s="13"/>
      <c r="L10" s="80">
        <f>G10*K10</f>
        <v>0</v>
      </c>
    </row>
    <row r="11" spans="1:12" s="1" customFormat="1" ht="40.5" customHeight="1" thickBot="1">
      <c r="A11" s="81">
        <v>3</v>
      </c>
      <c r="B11" s="12">
        <v>5020600</v>
      </c>
      <c r="C11" s="59" t="s">
        <v>6</v>
      </c>
      <c r="D11" s="59" t="s">
        <v>134</v>
      </c>
      <c r="E11" s="12" t="s">
        <v>11</v>
      </c>
      <c r="F11" s="12" t="s">
        <v>1</v>
      </c>
      <c r="G11" s="12">
        <v>4800</v>
      </c>
      <c r="H11" s="13"/>
      <c r="I11" s="13"/>
      <c r="J11" s="13"/>
      <c r="K11" s="13"/>
      <c r="L11" s="47">
        <f>G11*K11</f>
        <v>0</v>
      </c>
    </row>
    <row r="12" spans="1:12" s="1" customFormat="1" ht="15" customHeight="1" thickBot="1">
      <c r="A12" s="100" t="s">
        <v>78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46">
        <f>SUM(L10:L11)</f>
        <v>0</v>
      </c>
    </row>
    <row r="13" spans="1:12" ht="15">
      <c r="A13" s="18"/>
      <c r="B13" s="11"/>
      <c r="C13" s="10"/>
      <c r="D13" s="15"/>
      <c r="E13" s="15"/>
      <c r="F13" s="15"/>
      <c r="G13" s="15"/>
      <c r="H13" s="16"/>
      <c r="I13" s="16"/>
      <c r="J13" s="16"/>
      <c r="K13" s="16"/>
      <c r="L13" s="48"/>
    </row>
    <row r="14" spans="1:11" ht="15">
      <c r="A14" s="18"/>
      <c r="B14" s="11"/>
      <c r="C14" s="10"/>
      <c r="D14" s="15"/>
      <c r="E14" s="15"/>
      <c r="F14" s="15"/>
      <c r="G14" s="15"/>
      <c r="H14" s="16"/>
      <c r="I14" s="16"/>
      <c r="J14" s="16"/>
      <c r="K14" s="16"/>
    </row>
    <row r="21" spans="1:11" ht="12" customHeight="1">
      <c r="A21" s="105" t="s">
        <v>54</v>
      </c>
      <c r="B21" s="105"/>
      <c r="C21" s="105"/>
      <c r="D21" s="29"/>
      <c r="E21" s="29"/>
      <c r="F21" s="29"/>
      <c r="G21" s="27"/>
      <c r="H21" s="27"/>
      <c r="I21" s="27"/>
      <c r="J21" s="16"/>
      <c r="K21" s="16"/>
    </row>
    <row r="22" spans="1:11" ht="33" customHeight="1">
      <c r="A22" s="102" t="s">
        <v>55</v>
      </c>
      <c r="B22" s="102"/>
      <c r="C22" s="102"/>
      <c r="D22" s="31"/>
      <c r="E22" s="31" t="s">
        <v>59</v>
      </c>
      <c r="F22" s="31"/>
      <c r="G22" s="27"/>
      <c r="H22" s="99" t="s">
        <v>56</v>
      </c>
      <c r="I22" s="99"/>
      <c r="J22" s="16"/>
      <c r="K22" s="16"/>
    </row>
    <row r="23" spans="1:11" ht="32.25" customHeight="1">
      <c r="A23" s="28"/>
      <c r="B23" s="28"/>
      <c r="C23" s="28"/>
      <c r="D23" s="31"/>
      <c r="E23" s="31"/>
      <c r="F23" s="31"/>
      <c r="G23" s="27"/>
      <c r="H23" s="32"/>
      <c r="I23" s="32"/>
      <c r="J23" s="16"/>
      <c r="K23" s="16"/>
    </row>
    <row r="24" spans="1:11" ht="15">
      <c r="A24" s="28"/>
      <c r="B24" s="28"/>
      <c r="C24" s="28"/>
      <c r="D24" s="31"/>
      <c r="E24" s="31"/>
      <c r="F24" s="31"/>
      <c r="G24" s="27"/>
      <c r="H24" s="32"/>
      <c r="I24" s="32"/>
      <c r="J24" s="16"/>
      <c r="K24" s="16"/>
    </row>
  </sheetData>
  <sheetProtection/>
  <mergeCells count="5">
    <mergeCell ref="A3:G3"/>
    <mergeCell ref="A21:C21"/>
    <mergeCell ref="A22:C22"/>
    <mergeCell ref="H22:I22"/>
    <mergeCell ref="A12:K12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workbookViewId="0" topLeftCell="A1">
      <selection activeCell="O32" sqref="O32"/>
    </sheetView>
  </sheetViews>
  <sheetFormatPr defaultColWidth="9.140625" defaultRowHeight="15"/>
  <cols>
    <col min="1" max="1" width="6.421875" style="0" customWidth="1"/>
    <col min="2" max="2" width="11.00390625" style="0" customWidth="1"/>
    <col min="3" max="3" width="49.7109375" style="0" customWidth="1"/>
    <col min="4" max="4" width="31.57421875" style="0" customWidth="1"/>
    <col min="5" max="5" width="13.7109375" style="0" customWidth="1"/>
    <col min="7" max="7" width="11.140625" style="0" customWidth="1"/>
    <col min="8" max="8" width="12.7109375" style="0" customWidth="1"/>
    <col min="9" max="9" width="12.28125" style="0" customWidth="1"/>
    <col min="10" max="10" width="15.00390625" style="0" customWidth="1"/>
    <col min="11" max="11" width="11.8515625" style="0" customWidth="1"/>
    <col min="12" max="12" width="11.7109375" style="0" customWidth="1"/>
  </cols>
  <sheetData>
    <row r="1" spans="1:11" ht="15.75">
      <c r="A1" s="19" t="s">
        <v>51</v>
      </c>
      <c r="B1" s="20"/>
      <c r="C1" s="21"/>
      <c r="D1" s="21"/>
      <c r="E1" s="21"/>
      <c r="F1" s="21"/>
      <c r="G1" s="34" t="s">
        <v>52</v>
      </c>
      <c r="H1" s="35">
        <v>2</v>
      </c>
      <c r="I1" s="23"/>
      <c r="J1" s="16"/>
      <c r="K1" s="16"/>
    </row>
    <row r="2" spans="1:11" ht="15.75">
      <c r="A2" s="22"/>
      <c r="B2" s="22"/>
      <c r="C2" s="22"/>
      <c r="D2" s="22"/>
      <c r="E2" s="22"/>
      <c r="F2" s="22"/>
      <c r="G2" s="22"/>
      <c r="H2" s="23"/>
      <c r="I2" s="26"/>
      <c r="J2" s="16"/>
      <c r="K2" s="16"/>
    </row>
    <row r="3" spans="1:11" ht="15.75">
      <c r="A3" s="95" t="s">
        <v>53</v>
      </c>
      <c r="B3" s="95"/>
      <c r="C3" s="95"/>
      <c r="D3" s="95"/>
      <c r="E3" s="95"/>
      <c r="F3" s="95"/>
      <c r="G3" s="95"/>
      <c r="H3" s="24"/>
      <c r="I3" s="26"/>
      <c r="J3" s="16"/>
      <c r="K3" s="16"/>
    </row>
    <row r="4" spans="1:11" ht="15.75">
      <c r="A4" s="25" t="s">
        <v>111</v>
      </c>
      <c r="B4" s="25"/>
      <c r="C4" s="25"/>
      <c r="D4" s="25"/>
      <c r="E4" s="25"/>
      <c r="F4" s="25"/>
      <c r="G4" s="25"/>
      <c r="H4" s="23"/>
      <c r="I4" s="1"/>
      <c r="J4" s="16"/>
      <c r="K4" s="16"/>
    </row>
    <row r="5" spans="1:11" ht="15.75">
      <c r="A5" s="25"/>
      <c r="B5" s="25"/>
      <c r="C5" s="25"/>
      <c r="D5" s="25"/>
      <c r="E5" s="25"/>
      <c r="F5" s="25"/>
      <c r="G5" s="25"/>
      <c r="H5" s="23"/>
      <c r="I5" s="1"/>
      <c r="J5" s="16"/>
      <c r="K5" s="16"/>
    </row>
    <row r="6" spans="1:11" ht="15.75">
      <c r="A6" s="33" t="s">
        <v>141</v>
      </c>
      <c r="B6" s="33"/>
      <c r="C6" s="33"/>
      <c r="D6" s="33"/>
      <c r="E6" s="1"/>
      <c r="F6" s="1"/>
      <c r="G6" s="1"/>
      <c r="H6" s="1"/>
      <c r="I6" s="1"/>
      <c r="J6" s="1"/>
      <c r="K6" s="1"/>
    </row>
    <row r="7" spans="1:11" ht="15">
      <c r="A7" s="15"/>
      <c r="B7" s="10"/>
      <c r="C7" s="10"/>
      <c r="D7" s="15"/>
      <c r="E7" s="15"/>
      <c r="F7" s="15"/>
      <c r="G7" s="15"/>
      <c r="H7" s="16"/>
      <c r="I7" s="16"/>
      <c r="J7" s="16"/>
      <c r="K7" s="16"/>
    </row>
    <row r="8" spans="1:11" ht="15.75" thickBot="1">
      <c r="A8" s="15"/>
      <c r="B8" s="10"/>
      <c r="C8" s="10"/>
      <c r="D8" s="15"/>
      <c r="E8" s="15"/>
      <c r="F8" s="15"/>
      <c r="G8" s="15"/>
      <c r="H8" s="16"/>
      <c r="I8" s="16"/>
      <c r="J8" s="16"/>
      <c r="K8" s="16"/>
    </row>
    <row r="9" spans="1:12" s="1" customFormat="1" ht="55.5" customHeight="1" thickBot="1">
      <c r="A9" s="36" t="s">
        <v>64</v>
      </c>
      <c r="B9" s="37" t="s">
        <v>65</v>
      </c>
      <c r="C9" s="37" t="s">
        <v>66</v>
      </c>
      <c r="D9" s="37" t="s">
        <v>67</v>
      </c>
      <c r="E9" s="37" t="s">
        <v>68</v>
      </c>
      <c r="F9" s="37" t="s">
        <v>69</v>
      </c>
      <c r="G9" s="37" t="s">
        <v>70</v>
      </c>
      <c r="H9" s="37" t="s">
        <v>71</v>
      </c>
      <c r="I9" s="37" t="s">
        <v>72</v>
      </c>
      <c r="J9" s="37" t="s">
        <v>73</v>
      </c>
      <c r="K9" s="38" t="s">
        <v>94</v>
      </c>
      <c r="L9" s="38" t="s">
        <v>95</v>
      </c>
    </row>
    <row r="10" spans="1:12" s="1" customFormat="1" ht="15" customHeight="1">
      <c r="A10" s="82">
        <v>1</v>
      </c>
      <c r="B10" s="12">
        <v>5011192</v>
      </c>
      <c r="C10" s="59" t="s">
        <v>40</v>
      </c>
      <c r="D10" s="59" t="s">
        <v>88</v>
      </c>
      <c r="E10" s="12" t="s">
        <v>41</v>
      </c>
      <c r="F10" s="12" t="s">
        <v>1</v>
      </c>
      <c r="G10" s="12">
        <v>5800</v>
      </c>
      <c r="H10" s="40"/>
      <c r="I10" s="40"/>
      <c r="J10" s="40"/>
      <c r="K10" s="40"/>
      <c r="L10" s="83">
        <f>G10*K10</f>
        <v>0</v>
      </c>
    </row>
    <row r="11" spans="1:12" s="1" customFormat="1" ht="15" customHeight="1" thickBot="1">
      <c r="A11" s="84">
        <v>2</v>
      </c>
      <c r="B11" s="12" t="s">
        <v>135</v>
      </c>
      <c r="C11" s="59" t="s">
        <v>44</v>
      </c>
      <c r="D11" s="59" t="s">
        <v>45</v>
      </c>
      <c r="E11" s="12" t="s">
        <v>41</v>
      </c>
      <c r="F11" s="12" t="s">
        <v>1</v>
      </c>
      <c r="G11" s="12">
        <v>150</v>
      </c>
      <c r="H11" s="13"/>
      <c r="I11" s="13"/>
      <c r="J11" s="13"/>
      <c r="K11" s="13"/>
      <c r="L11" s="83">
        <f>G11*K11</f>
        <v>0</v>
      </c>
    </row>
    <row r="12" spans="1:12" s="1" customFormat="1" ht="15" customHeight="1" thickBot="1">
      <c r="A12" s="100" t="s">
        <v>78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46">
        <f>SUM(L10:L11)</f>
        <v>0</v>
      </c>
    </row>
    <row r="13" spans="1:11" ht="15">
      <c r="A13" s="15"/>
      <c r="B13" s="10"/>
      <c r="C13" s="10"/>
      <c r="D13" s="15"/>
      <c r="E13" s="15"/>
      <c r="F13" s="15"/>
      <c r="G13" s="15"/>
      <c r="H13" s="16"/>
      <c r="I13" s="16"/>
      <c r="J13" s="16"/>
      <c r="K13" s="16"/>
    </row>
    <row r="14" spans="1:11" ht="15">
      <c r="A14" s="15"/>
      <c r="B14" s="10"/>
      <c r="C14" s="10"/>
      <c r="D14" s="15"/>
      <c r="E14" s="15"/>
      <c r="F14" s="15"/>
      <c r="G14" s="15"/>
      <c r="H14" s="16"/>
      <c r="I14" s="16"/>
      <c r="J14" s="16"/>
      <c r="K14" s="16"/>
    </row>
    <row r="17" spans="1:11" ht="15.75">
      <c r="A17" s="15"/>
      <c r="B17" s="17"/>
      <c r="C17" s="17"/>
      <c r="D17" s="17"/>
      <c r="E17" s="17"/>
      <c r="F17" s="17"/>
      <c r="G17" s="17"/>
      <c r="H17" s="17"/>
      <c r="I17" s="26"/>
      <c r="J17" s="16"/>
      <c r="K17" s="16"/>
    </row>
    <row r="18" spans="1:11" ht="15.75">
      <c r="A18" s="15"/>
      <c r="B18" s="17"/>
      <c r="C18" s="17"/>
      <c r="D18" s="17"/>
      <c r="E18" s="17"/>
      <c r="F18" s="17"/>
      <c r="G18" s="17"/>
      <c r="H18" s="17"/>
      <c r="I18" s="26"/>
      <c r="J18" s="16"/>
      <c r="K18" s="16"/>
    </row>
    <row r="19" spans="3:6" ht="15">
      <c r="C19" s="2"/>
      <c r="D19" s="3"/>
      <c r="E19" s="3"/>
      <c r="F19" s="3"/>
    </row>
    <row r="20" spans="1:9" ht="15">
      <c r="A20" s="102" t="s">
        <v>54</v>
      </c>
      <c r="B20" s="102"/>
      <c r="C20" s="102"/>
      <c r="D20" s="29"/>
      <c r="E20" s="29"/>
      <c r="F20" s="29"/>
      <c r="G20" s="27"/>
      <c r="H20" s="27"/>
      <c r="I20" s="27"/>
    </row>
    <row r="21" spans="1:9" ht="36" customHeight="1">
      <c r="A21" s="102" t="s">
        <v>55</v>
      </c>
      <c r="B21" s="102"/>
      <c r="C21" s="102"/>
      <c r="D21" s="31"/>
      <c r="E21" s="31" t="s">
        <v>59</v>
      </c>
      <c r="F21" s="31"/>
      <c r="G21" s="27"/>
      <c r="H21" s="99" t="s">
        <v>56</v>
      </c>
      <c r="I21" s="99"/>
    </row>
    <row r="22" spans="1:9" ht="15">
      <c r="A22" s="28"/>
      <c r="B22" s="28"/>
      <c r="C22" s="28"/>
      <c r="D22" s="31"/>
      <c r="E22" s="31"/>
      <c r="F22" s="31"/>
      <c r="G22" s="27"/>
      <c r="H22" s="32"/>
      <c r="I22" s="32"/>
    </row>
  </sheetData>
  <sheetProtection/>
  <mergeCells count="5">
    <mergeCell ref="A3:G3"/>
    <mergeCell ref="A20:C20"/>
    <mergeCell ref="A21:C21"/>
    <mergeCell ref="H21:I21"/>
    <mergeCell ref="A12:K1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85" zoomScaleNormal="85" zoomScalePageLayoutView="0" workbookViewId="0" topLeftCell="A1">
      <selection activeCell="E41" sqref="E41"/>
    </sheetView>
  </sheetViews>
  <sheetFormatPr defaultColWidth="9.140625" defaultRowHeight="15"/>
  <cols>
    <col min="1" max="1" width="6.00390625" style="0" customWidth="1"/>
    <col min="2" max="2" width="9.00390625" style="0" customWidth="1"/>
    <col min="3" max="3" width="43.00390625" style="0" bestFit="1" customWidth="1"/>
    <col min="4" max="4" width="34.140625" style="0" bestFit="1" customWidth="1"/>
    <col min="5" max="5" width="15.7109375" style="0" customWidth="1"/>
    <col min="7" max="7" width="10.28125" style="0" customWidth="1"/>
    <col min="8" max="8" width="10.57421875" style="0" customWidth="1"/>
    <col min="9" max="9" width="16.140625" style="0" customWidth="1"/>
    <col min="10" max="10" width="16.421875" style="0" customWidth="1"/>
    <col min="11" max="11" width="11.00390625" style="0" customWidth="1"/>
    <col min="12" max="12" width="11.28125" style="0" customWidth="1"/>
  </cols>
  <sheetData>
    <row r="1" spans="1:11" ht="15.75">
      <c r="A1" s="19" t="s">
        <v>51</v>
      </c>
      <c r="B1" s="20"/>
      <c r="C1" s="21"/>
      <c r="D1" s="21"/>
      <c r="E1" s="21"/>
      <c r="F1" s="21"/>
      <c r="G1" s="34" t="s">
        <v>52</v>
      </c>
      <c r="H1" s="35">
        <v>2</v>
      </c>
      <c r="I1" s="23"/>
      <c r="J1" s="16"/>
      <c r="K1" s="16"/>
    </row>
    <row r="2" spans="1:11" ht="15.75">
      <c r="A2" s="22"/>
      <c r="B2" s="22"/>
      <c r="C2" s="22"/>
      <c r="D2" s="22"/>
      <c r="E2" s="22"/>
      <c r="F2" s="22"/>
      <c r="G2" s="22"/>
      <c r="H2" s="23"/>
      <c r="I2" s="26"/>
      <c r="J2" s="16"/>
      <c r="K2" s="16"/>
    </row>
    <row r="3" spans="1:11" ht="15.75">
      <c r="A3" s="95" t="s">
        <v>53</v>
      </c>
      <c r="B3" s="95"/>
      <c r="C3" s="95"/>
      <c r="D3" s="95"/>
      <c r="E3" s="95"/>
      <c r="F3" s="95"/>
      <c r="G3" s="95"/>
      <c r="H3" s="24"/>
      <c r="I3" s="26"/>
      <c r="J3" s="16"/>
      <c r="K3" s="16"/>
    </row>
    <row r="4" spans="1:11" ht="15.75">
      <c r="A4" s="25" t="s">
        <v>111</v>
      </c>
      <c r="B4" s="25"/>
      <c r="C4" s="25"/>
      <c r="D4" s="25"/>
      <c r="E4" s="25"/>
      <c r="F4" s="25"/>
      <c r="G4" s="25"/>
      <c r="H4" s="23"/>
      <c r="I4" s="1"/>
      <c r="J4" s="16"/>
      <c r="K4" s="16"/>
    </row>
    <row r="5" spans="1:11" ht="15.75">
      <c r="A5" s="25"/>
      <c r="B5" s="25"/>
      <c r="C5" s="25"/>
      <c r="D5" s="25"/>
      <c r="E5" s="25"/>
      <c r="F5" s="25"/>
      <c r="G5" s="25"/>
      <c r="H5" s="23"/>
      <c r="I5" s="1"/>
      <c r="J5" s="16"/>
      <c r="K5" s="16"/>
    </row>
    <row r="6" spans="1:11" ht="15.75">
      <c r="A6" s="33" t="s">
        <v>144</v>
      </c>
      <c r="B6" s="33"/>
      <c r="C6" s="33"/>
      <c r="D6" s="33"/>
      <c r="E6" s="1"/>
      <c r="F6" s="1"/>
      <c r="G6" s="1"/>
      <c r="H6" s="1"/>
      <c r="I6" s="1"/>
      <c r="J6" s="1"/>
      <c r="K6" s="1"/>
    </row>
    <row r="9" ht="15.75" thickBot="1"/>
    <row r="10" spans="1:12" s="1" customFormat="1" ht="54" customHeight="1" thickBot="1">
      <c r="A10" s="36" t="s">
        <v>64</v>
      </c>
      <c r="B10" s="37" t="s">
        <v>65</v>
      </c>
      <c r="C10" s="37" t="s">
        <v>66</v>
      </c>
      <c r="D10" s="37" t="s">
        <v>67</v>
      </c>
      <c r="E10" s="37" t="s">
        <v>68</v>
      </c>
      <c r="F10" s="37" t="s">
        <v>69</v>
      </c>
      <c r="G10" s="37" t="s">
        <v>70</v>
      </c>
      <c r="H10" s="37" t="s">
        <v>71</v>
      </c>
      <c r="I10" s="37" t="s">
        <v>72</v>
      </c>
      <c r="J10" s="37" t="s">
        <v>73</v>
      </c>
      <c r="K10" s="38" t="s">
        <v>94</v>
      </c>
      <c r="L10" s="38" t="s">
        <v>95</v>
      </c>
    </row>
    <row r="11" spans="1:12" s="1" customFormat="1" ht="15" customHeight="1">
      <c r="A11" s="77">
        <v>1</v>
      </c>
      <c r="B11" s="12" t="s">
        <v>136</v>
      </c>
      <c r="C11" s="59" t="s">
        <v>37</v>
      </c>
      <c r="D11" s="59" t="s">
        <v>38</v>
      </c>
      <c r="E11" s="12" t="s">
        <v>39</v>
      </c>
      <c r="F11" s="12" t="s">
        <v>0</v>
      </c>
      <c r="G11" s="12">
        <v>160</v>
      </c>
      <c r="H11" s="40"/>
      <c r="I11" s="40"/>
      <c r="J11" s="40"/>
      <c r="K11" s="40"/>
      <c r="L11" s="47">
        <f>G11*K11</f>
        <v>0</v>
      </c>
    </row>
    <row r="12" spans="1:12" s="1" customFormat="1" ht="15" customHeight="1">
      <c r="A12" s="76">
        <v>2</v>
      </c>
      <c r="B12" s="12" t="s">
        <v>137</v>
      </c>
      <c r="C12" s="59" t="s">
        <v>3</v>
      </c>
      <c r="D12" s="59" t="s">
        <v>42</v>
      </c>
      <c r="E12" s="12" t="s">
        <v>43</v>
      </c>
      <c r="F12" s="12" t="s">
        <v>2</v>
      </c>
      <c r="G12" s="12">
        <v>45</v>
      </c>
      <c r="H12" s="13"/>
      <c r="I12" s="13"/>
      <c r="J12" s="13"/>
      <c r="K12" s="13"/>
      <c r="L12" s="47">
        <f aca="true" t="shared" si="0" ref="L12:L20">G12*K12</f>
        <v>0</v>
      </c>
    </row>
    <row r="13" spans="1:12" s="1" customFormat="1" ht="15" customHeight="1">
      <c r="A13" s="76">
        <v>3</v>
      </c>
      <c r="B13" s="12" t="s">
        <v>138</v>
      </c>
      <c r="C13" s="59" t="s">
        <v>46</v>
      </c>
      <c r="D13" s="59" t="s">
        <v>103</v>
      </c>
      <c r="E13" s="12" t="s">
        <v>43</v>
      </c>
      <c r="F13" s="12" t="s">
        <v>1</v>
      </c>
      <c r="G13" s="12">
        <v>100</v>
      </c>
      <c r="H13" s="13"/>
      <c r="I13" s="13"/>
      <c r="J13" s="13"/>
      <c r="K13" s="13"/>
      <c r="L13" s="47">
        <f t="shared" si="0"/>
        <v>0</v>
      </c>
    </row>
    <row r="14" spans="1:12" s="1" customFormat="1" ht="15" customHeight="1">
      <c r="A14" s="76">
        <v>4</v>
      </c>
      <c r="B14" s="12" t="s">
        <v>139</v>
      </c>
      <c r="C14" s="59" t="s">
        <v>47</v>
      </c>
      <c r="D14" s="59" t="s">
        <v>104</v>
      </c>
      <c r="E14" s="12" t="s">
        <v>48</v>
      </c>
      <c r="F14" s="12" t="s">
        <v>1</v>
      </c>
      <c r="G14" s="12">
        <v>10</v>
      </c>
      <c r="H14" s="13"/>
      <c r="I14" s="13"/>
      <c r="J14" s="13"/>
      <c r="K14" s="13"/>
      <c r="L14" s="47">
        <f t="shared" si="0"/>
        <v>0</v>
      </c>
    </row>
    <row r="15" spans="1:12" s="1" customFormat="1" ht="15" customHeight="1">
      <c r="A15" s="76">
        <v>5</v>
      </c>
      <c r="B15" s="12">
        <v>5021626</v>
      </c>
      <c r="C15" s="59" t="s">
        <v>49</v>
      </c>
      <c r="D15" s="59" t="s">
        <v>105</v>
      </c>
      <c r="E15" s="12" t="s">
        <v>43</v>
      </c>
      <c r="F15" s="12" t="s">
        <v>0</v>
      </c>
      <c r="G15" s="12">
        <v>5</v>
      </c>
      <c r="H15" s="13"/>
      <c r="I15" s="13"/>
      <c r="J15" s="13"/>
      <c r="K15" s="13"/>
      <c r="L15" s="47">
        <f t="shared" si="0"/>
        <v>0</v>
      </c>
    </row>
    <row r="16" spans="1:12" s="1" customFormat="1" ht="15" customHeight="1">
      <c r="A16" s="76">
        <v>6</v>
      </c>
      <c r="B16" s="12">
        <v>5011196</v>
      </c>
      <c r="C16" s="59" t="s">
        <v>50</v>
      </c>
      <c r="D16" s="59" t="s">
        <v>89</v>
      </c>
      <c r="E16" s="12" t="s">
        <v>43</v>
      </c>
      <c r="F16" s="12" t="s">
        <v>0</v>
      </c>
      <c r="G16" s="12">
        <v>1</v>
      </c>
      <c r="H16" s="13"/>
      <c r="I16" s="13"/>
      <c r="J16" s="13"/>
      <c r="K16" s="13"/>
      <c r="L16" s="47">
        <f t="shared" si="0"/>
        <v>0</v>
      </c>
    </row>
    <row r="17" spans="1:12" s="1" customFormat="1" ht="15" customHeight="1">
      <c r="A17" s="76">
        <v>7</v>
      </c>
      <c r="B17" s="66">
        <v>5011161</v>
      </c>
      <c r="C17" s="67" t="s">
        <v>90</v>
      </c>
      <c r="D17" s="67" t="s">
        <v>106</v>
      </c>
      <c r="E17" s="66" t="s">
        <v>15</v>
      </c>
      <c r="F17" s="66" t="s">
        <v>1</v>
      </c>
      <c r="G17" s="66">
        <v>20</v>
      </c>
      <c r="H17" s="13"/>
      <c r="I17" s="13"/>
      <c r="J17" s="13"/>
      <c r="K17" s="13"/>
      <c r="L17" s="47">
        <f t="shared" si="0"/>
        <v>0</v>
      </c>
    </row>
    <row r="18" spans="1:12" s="1" customFormat="1" ht="15" customHeight="1">
      <c r="A18" s="76">
        <v>8</v>
      </c>
      <c r="B18" s="66">
        <v>5011204</v>
      </c>
      <c r="C18" s="67" t="s">
        <v>91</v>
      </c>
      <c r="D18" s="67" t="s">
        <v>107</v>
      </c>
      <c r="E18" s="66" t="s">
        <v>92</v>
      </c>
      <c r="F18" s="66" t="s">
        <v>0</v>
      </c>
      <c r="G18" s="66">
        <v>2</v>
      </c>
      <c r="H18" s="13"/>
      <c r="I18" s="13"/>
      <c r="J18" s="13"/>
      <c r="K18" s="13"/>
      <c r="L18" s="47">
        <f t="shared" si="0"/>
        <v>0</v>
      </c>
    </row>
    <row r="19" spans="1:12" ht="15" customHeight="1">
      <c r="A19" s="76">
        <v>9</v>
      </c>
      <c r="B19" s="12">
        <v>5011170</v>
      </c>
      <c r="C19" s="59" t="s">
        <v>93</v>
      </c>
      <c r="D19" s="60" t="s">
        <v>140</v>
      </c>
      <c r="E19" s="12" t="s">
        <v>87</v>
      </c>
      <c r="F19" s="12" t="s">
        <v>1</v>
      </c>
      <c r="G19" s="12">
        <v>20</v>
      </c>
      <c r="H19" s="13"/>
      <c r="I19" s="13"/>
      <c r="J19" s="13"/>
      <c r="K19" s="14"/>
      <c r="L19" s="47">
        <f t="shared" si="0"/>
        <v>0</v>
      </c>
    </row>
    <row r="20" spans="1:12" ht="15.75" thickBot="1">
      <c r="A20" s="76">
        <v>10</v>
      </c>
      <c r="B20" s="12">
        <v>5011160</v>
      </c>
      <c r="C20" s="59" t="s">
        <v>108</v>
      </c>
      <c r="D20" s="60" t="s">
        <v>109</v>
      </c>
      <c r="E20" s="66" t="s">
        <v>110</v>
      </c>
      <c r="F20" s="12" t="s">
        <v>0</v>
      </c>
      <c r="G20" s="12">
        <v>2</v>
      </c>
      <c r="H20" s="13"/>
      <c r="I20" s="13"/>
      <c r="J20" s="13"/>
      <c r="K20" s="14"/>
      <c r="L20" s="47">
        <f t="shared" si="0"/>
        <v>0</v>
      </c>
    </row>
    <row r="21" spans="1:12" s="1" customFormat="1" ht="15" customHeight="1" thickBot="1">
      <c r="A21" s="100" t="s">
        <v>78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46">
        <f>SUM(L11:L20)</f>
        <v>0</v>
      </c>
    </row>
    <row r="22" spans="1:12" s="1" customFormat="1" ht="1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9"/>
    </row>
    <row r="23" spans="1:12" s="1" customFormat="1" ht="1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9"/>
    </row>
    <row r="31" spans="1:9" ht="15" customHeight="1">
      <c r="A31" s="102" t="s">
        <v>54</v>
      </c>
      <c r="B31" s="102"/>
      <c r="C31" s="102"/>
      <c r="D31" s="29"/>
      <c r="E31" s="29"/>
      <c r="F31" s="29"/>
      <c r="G31" s="27"/>
      <c r="H31" s="27"/>
      <c r="I31" s="27"/>
    </row>
    <row r="32" spans="1:9" ht="36" customHeight="1">
      <c r="A32" s="102" t="s">
        <v>55</v>
      </c>
      <c r="B32" s="102"/>
      <c r="C32" s="102"/>
      <c r="D32" s="31"/>
      <c r="E32" s="31" t="s">
        <v>59</v>
      </c>
      <c r="F32" s="31"/>
      <c r="G32" s="27"/>
      <c r="H32" s="99" t="s">
        <v>56</v>
      </c>
      <c r="I32" s="99"/>
    </row>
  </sheetData>
  <sheetProtection/>
  <mergeCells count="5">
    <mergeCell ref="A21:K21"/>
    <mergeCell ref="A3:G3"/>
    <mergeCell ref="A31:C31"/>
    <mergeCell ref="A32:C32"/>
    <mergeCell ref="H32:I32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Nahtigal</dc:creator>
  <cp:keywords/>
  <dc:description/>
  <cp:lastModifiedBy>test</cp:lastModifiedBy>
  <cp:lastPrinted>2018-12-17T13:38:07Z</cp:lastPrinted>
  <dcterms:created xsi:type="dcterms:W3CDTF">2012-09-07T05:21:24Z</dcterms:created>
  <dcterms:modified xsi:type="dcterms:W3CDTF">2019-01-09T12:48:57Z</dcterms:modified>
  <cp:category/>
  <cp:version/>
  <cp:contentType/>
  <cp:contentStatus/>
</cp:coreProperties>
</file>