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OP\Skupno\POSTOPKI ZA SKLEPANJE POGODB\POSTOPKI JAVNEGA NAROČANJA\2022\03 objava\LPP-160_22 SANACIJA SALONITNE STREHE - Milena\"/>
    </mc:Choice>
  </mc:AlternateContent>
  <bookViews>
    <workbookView xWindow="0" yWindow="0" windowWidth="28800" windowHeight="13800"/>
  </bookViews>
  <sheets>
    <sheet name="REKAPITULACIJA" sheetId="2" r:id="rId1"/>
    <sheet name="POPIS DEL" sheetId="1" r:id="rId2"/>
    <sheet name="NAVODILA" sheetId="3" r:id="rId3"/>
    <sheet name="KALKULATIVNE OSNOVE" sheetId="4" r:id="rId4"/>
  </sheets>
  <definedNames>
    <definedName name="_xlnm.Print_Area" localSheetId="3">'KALKULATIVNE OSNOVE'!$A$1:$M$51</definedName>
    <definedName name="_xlnm.Print_Area" localSheetId="1">'POPIS DEL'!$A$1:$K$65</definedName>
    <definedName name="_xlnm.Print_Area" localSheetId="0">REKAPITULACIJA!$A$1:$E$30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3" i="1" l="1"/>
  <c r="K61" i="1"/>
  <c r="K59" i="1"/>
  <c r="K34" i="1"/>
  <c r="K57" i="1"/>
  <c r="K54" i="1"/>
  <c r="K49" i="1"/>
  <c r="K38" i="1"/>
  <c r="K36" i="1"/>
  <c r="K32" i="1"/>
  <c r="K26" i="1"/>
  <c r="K65" i="1" l="1"/>
  <c r="C21" i="2" s="1"/>
  <c r="K24" i="1"/>
  <c r="K21" i="1"/>
  <c r="K16" i="1"/>
  <c r="K40" i="1" l="1"/>
  <c r="C19" i="2" l="1"/>
  <c r="C24" i="2" s="1"/>
  <c r="C26" i="2" s="1"/>
  <c r="C30" i="2" l="1"/>
</calcChain>
</file>

<file path=xl/comments1.xml><?xml version="1.0" encoding="utf-8"?>
<comments xmlns="http://schemas.openxmlformats.org/spreadsheetml/2006/main">
  <authors>
    <author>dusan1</author>
  </authors>
  <commentList>
    <comment ref="A1" authorId="0" shapeId="0">
      <text>
        <r>
          <rPr>
            <b/>
            <sz val="9"/>
            <color indexed="81"/>
            <rFont val="Tahoma"/>
            <family val="2"/>
            <charset val="238"/>
          </rPr>
          <t>dusan1:</t>
        </r>
        <r>
          <rPr>
            <sz val="9"/>
            <color indexed="81"/>
            <rFont val="Tahoma"/>
            <family val="2"/>
            <charset val="238"/>
          </rPr>
          <t xml:space="preserve">
</t>
        </r>
      </text>
    </comment>
  </commentList>
</comments>
</file>

<file path=xl/sharedStrings.xml><?xml version="1.0" encoding="utf-8"?>
<sst xmlns="http://schemas.openxmlformats.org/spreadsheetml/2006/main" count="200" uniqueCount="156">
  <si>
    <t>1.</t>
  </si>
  <si>
    <t>m1</t>
  </si>
  <si>
    <t>2.</t>
  </si>
  <si>
    <t>m2</t>
  </si>
  <si>
    <t>3.</t>
  </si>
  <si>
    <t>SKUPAJ:</t>
  </si>
  <si>
    <t>4.</t>
  </si>
  <si>
    <t>5.</t>
  </si>
  <si>
    <t>6.</t>
  </si>
  <si>
    <t>7.</t>
  </si>
  <si>
    <t>kos</t>
  </si>
  <si>
    <t xml:space="preserve">Ponudnik: _______________________________________ </t>
  </si>
  <si>
    <t xml:space="preserve">PREDRAČUN S POPISOM DEL št._______________ </t>
  </si>
  <si>
    <t>REKAPITULACIJA</t>
  </si>
  <si>
    <t xml:space="preserve">V ceni vseh postavk je zajeti nakladanje na prevozno sredstvo ter odvoz na stalno deponijo s plačilom vseh taks. </t>
  </si>
  <si>
    <t>Izvajalec del mora ravnati z odpadki, ki nastanejo pri izvajanju del zaradi gradnje, po Uredbi o ravnanju z odpadki, ki nastanejo pri gradbenih delih.</t>
  </si>
  <si>
    <t>Izvajalec mora za obračunane odpadke investitorju predati evidenčne liste.</t>
  </si>
  <si>
    <t>V ceno na enoto vključiti vse kar je potrebno za funkcionalno dokončanje dela.</t>
  </si>
  <si>
    <t>I.</t>
  </si>
  <si>
    <t>II.</t>
  </si>
  <si>
    <t>VI.</t>
  </si>
  <si>
    <t>EUR</t>
  </si>
  <si>
    <t>0.</t>
  </si>
  <si>
    <t>Splošna navodila</t>
  </si>
  <si>
    <t>V postavke so vključena vsa pripravljalna, spremna in zaključna dela, montažni in ostali drobni material, potrebna podkonstrukcija, vsi morebitni manipulativni in transportni stroški, obratovalni stroški gradbišča, stroški za označitev gradbišča s tablo, stroški meritev, preiskav in atestov, zavarovanj, zakoličenj, varnosti pri delu ter izdelava delavniške dokumentacije. Izvajalec je dolžan izvesti vse potrebne meritve, zagone in poskusna obratovanja, priskrbeti mora ustrezne ateste in navodila za obratovanje. Vsi vgrajeni elementi in naprave morajo biti skladni z veljavno zakonodajo in predpisi.</t>
  </si>
  <si>
    <t xml:space="preserve">Skladno z 32. členom ZJN-1-UPB1 (Uradni list RS št. 36/2004) v popisih oziroma specifikacijah del, kjer je navedba elementov, kot so blagovna znamka, patent, tip ali proizvajalec, dodajamo navedbo "ali enakovredno ali boljše" oziroma se smatra, da je za takšne izdelke mogoče ponuditi enakovredne alternative. </t>
  </si>
  <si>
    <t>V enotnih cenah so upoštevani naslednji elementi :</t>
  </si>
  <si>
    <t xml:space="preserve">a) MATERIAL </t>
  </si>
  <si>
    <t>V enotni ceni materiala je upoštevana nabavna cena materiala, vsi transportni stroški, vključno nakladanje in razkladanje, vskladiščenje in zavarovanje materiala na gradbišču tako, da ostane njegova kakovost neizpremenjena do vgraditve.</t>
  </si>
  <si>
    <t xml:space="preserve">b) DELO </t>
  </si>
  <si>
    <t>Pod delom se razume sama izdelava, kakor tudi vsi prenosi, nakladanje in razkladanje, v kolikor niso že vračunani v materialu, nadalje mešanice betonov in malt, zaščita konstrukcij pred vplivi, ki negativno vplivajo na kakovost to je pred soncem in mrazom, kakor tudi vsa pomožna dela.</t>
  </si>
  <si>
    <t xml:space="preserve">c) ODRI </t>
  </si>
  <si>
    <t xml:space="preserve">Odre je izdelati in postavljati tako, da z njimi ne oviramo izvršitve posameznih del pri gradnji objekta. K odranju se šteje tudi potrebno razpiranje za zavarovanja pred rušenjem, kakor tudi potrebne transportne mostove. V izdelavi odrov je v enotni ceni vsebovana vsa delovna sila, amortizacija za čas gradnje in ves potrošni material. </t>
  </si>
  <si>
    <t>Pred začetkom izvedbe posameznih del se izvrši primopredaja predhodne faze npr. površin, ki bodo obdelane. Izvajalec mora pregledati podlago in opozoriti na morebitne pomanjkljivosti, ki bi utegnile vplivati na končno kakovost del.</t>
  </si>
  <si>
    <t>Izvajalec je dolžan po izvedenih delih odstraniti ves preostali material in odpadke iz gradbišča ter očistiti prostore, ki so bili onesnaženi kot posledica teh del.</t>
  </si>
  <si>
    <t>Vsi vgrajeni elementi in naprave morajo biti skladni z veljavno zakonodajo in predpisi.</t>
  </si>
  <si>
    <t>Po dokončanju del izvajalec mora predložiti:</t>
  </si>
  <si>
    <t xml:space="preserve"> - ateste, spričevala, certifikate</t>
  </si>
  <si>
    <t xml:space="preserve"> - izjave o preizkusih</t>
  </si>
  <si>
    <t xml:space="preserve"> - zapisnik o tehničnih meritvah in nastavitvah projektnih parametrov </t>
  </si>
  <si>
    <t xml:space="preserve"> - navodila za obratovanje in vzdrževanje</t>
  </si>
  <si>
    <t xml:space="preserve"> - garancijske izjave</t>
  </si>
  <si>
    <t xml:space="preserve"> - potrjen dnevnik o izvajanju del</t>
  </si>
  <si>
    <t xml:space="preserve"> - izjavo o zaključku del in odpravi pomanjkljivosti</t>
  </si>
  <si>
    <t xml:space="preserve"> - vsi splošni in stalni stroški povezani z organizacijo in delom  na gradbišču, organizacijo gradbišča, postavitev zaščitne ograje, postavitev tabel, varovanje gradbišča izven delovnega časa, postavitev prometne signalizacije …</t>
  </si>
  <si>
    <t>- transportni stroški v območju in izven območja gradbišča,</t>
  </si>
  <si>
    <t>- splošni stroški pristojbin in davkov upravnih organov pri prijavi gradbišča, pridobivanja raznih dovoljenj in soglasij za izvedbo,</t>
  </si>
  <si>
    <t>- stroški in pridobivanja soglasja za neoviran dostop do posameznih lokacij</t>
  </si>
  <si>
    <t xml:space="preserve"> - stroški nakladanja in razkladanja odvoza odpadkov in ostalega materiala na stalno deponijo izvajalca, razkladanje, eventuelno razgrinjanje ter plačila vseh dovoljenj in potrebne komunalne in energetske pristojbine</t>
  </si>
  <si>
    <t xml:space="preserve">- stroški ureditve  in organizacije gradbišča in izvajanja ukrepov za zagotavljanje varnosti in zdravja pri delu, imenovanju koordinatorja varstva pri delu ter izdelava elaborata varstva pri delu, </t>
  </si>
  <si>
    <t>Zagotavljanje varnosti:</t>
  </si>
  <si>
    <t>-          mehansko odpornost in stabilnost</t>
  </si>
  <si>
    <t>-          varnost pred požarom</t>
  </si>
  <si>
    <t>-          higiensko in zdravstveno zaščito in zaščito okolice</t>
  </si>
  <si>
    <t>-          varnost pri uporabi</t>
  </si>
  <si>
    <t>-          zaščito pred hrupom</t>
  </si>
  <si>
    <t>-          varovanjem pri delu</t>
  </si>
  <si>
    <t>V objekte morajo biti vgrajeni samo gradbeni proizvodi, ki so dani v promet skladno s predpisi o gradbenih proizvodih.</t>
  </si>
  <si>
    <t>Pri gradnji morajo biti upoštevani vsi v Republiki Sloveniji in Evropski uniji veljavni predpisi in zakonodaja, ki opredeljuje varnost pri gradnji in uporabi objekta.</t>
  </si>
  <si>
    <t xml:space="preserve">ZBIRANJE ODPADKOV </t>
  </si>
  <si>
    <t>Zbiranje odpadkov mora biti organizirano.</t>
  </si>
  <si>
    <t xml:space="preserve">Tla zbirnega mesta bodo utrjena. Tlak bo onemogočal zdrs zabojnikov. </t>
  </si>
  <si>
    <t xml:space="preserve">Zbirno mesto mora imeti dimenzije, ki zadoščajo ločenemu zbiranju odpadkov. </t>
  </si>
  <si>
    <t>RAVNANJE Z GRADBENIMI ODPADKI</t>
  </si>
  <si>
    <t>Področje ravnanja z odpadki, ki nastajajo pri gradbenih delih urejajo podzakonski predpisi, ki so bili izdani na podlagi 30. in 36  člena Zakona o varstvu okolja in sicer:</t>
  </si>
  <si>
    <t>1.       Pravilnik o ravnanju z odpadki, ki nastanejo pri gradbenih delih (Ur.l. RS št. 3/03, 50/04)</t>
  </si>
  <si>
    <t>Pravilnik o ravnanju z odpadki, ki nastanejo pri gradbenih delih določa naslednja obvezna ravnanja investitorja z gradbenimi odpadki:</t>
  </si>
  <si>
    <t>Izvajalec mora zagotoviti, da se na gradbišču hranijo ali začasno skladiščijo odpadki, ki so nastali pri gradbenih delih, ločeno po vrstah gradbenih odpadkov iz klasifikacijskega seznama odpadkov in jih po začasnem skladiščenju oddati zbiralcu gradbenih odpadkov. Izvajalec mora zagotoviti, da se gradbeni odpadki hranijo ali začasno skladiščijo na gradbišču tako, da ne onesnažujejo okolja in da je zbiralcu gradbenih odpadkov omogočen dostop za njihov prevzem ali prevozniku gradbenih odpadkov za njihovo odpremo predelovalcu ali odstranjevalcu gradbenih odpadkov. Če hramba ali začasno skladiščenje ni možna na gradbišču, mora izvajalec zagotoviti, da se gradbeni odpadki odlagajo neposredno po nastanku v zabojnike, ki so nameščeni na gradbišču ali ob gradbišču in so prirejeni za odvoz gradbenih odpadkov brez njihovega prekladanja.</t>
  </si>
  <si>
    <t>Izvajalec pa lahko tudi sam zagotovi predelavo ali odstraniitev gradbenih odpadkov tako, da zagotovi njihovo oddajo neposredno predelovalcu ali odstranjevalcu odpadkov. Mora pa zagotoviti naročilo za prevzem vseh gradbenih odpadkov pred pričetkom izvajanja gradbenih del. Za vsako pošiljko gradbenih odpadkov, ki jo odda zbiralcu oziroma predelovalcu gradbenih odpadkov si mora izvajalec zagotoviti  evidenčni list.</t>
  </si>
  <si>
    <t>KALKULATIVNE OSNOVE ZA IZDELAVO PONUDBE</t>
  </si>
  <si>
    <t>Ponudbene cene iz te ponudbe in cene eventualnih dodatnih del (del, ki niso opredeljena v tej ponudbi) so sestavljene na osnovi naslednjih kalkulativnih osnov:</t>
  </si>
  <si>
    <t xml:space="preserve">Delo: </t>
  </si>
  <si>
    <t>€/h</t>
  </si>
  <si>
    <t>Polkvalificiran delavec PK</t>
  </si>
  <si>
    <t xml:space="preserve"> </t>
  </si>
  <si>
    <t>Kvalificiran delavec KV</t>
  </si>
  <si>
    <t>Visokokvalificiran delavec VKV</t>
  </si>
  <si>
    <t>Transport:</t>
  </si>
  <si>
    <t>€/km</t>
  </si>
  <si>
    <t xml:space="preserve">Osebno vozilo </t>
  </si>
  <si>
    <t>Kombinirano vozilo 2 t</t>
  </si>
  <si>
    <t>Kamion 12 t</t>
  </si>
  <si>
    <t>Manjši bager - rovokopač</t>
  </si>
  <si>
    <t>Protitočni mešalec z vertikalno osjo</t>
  </si>
  <si>
    <t>Cena materiala je določena na osnovi cene najugodnejšega ponudnika.</t>
  </si>
  <si>
    <t>Normativi za izdelavo gradbenega elementa ali objekta:</t>
  </si>
  <si>
    <t>•normativi dela ali izdelave</t>
  </si>
  <si>
    <t>• Kot orodje za oblikovanje cene za enoto posamezni postavki – posledično za določanje primernega prodajnega zneska</t>
  </si>
  <si>
    <t>• Za izračun količine potrebnega materiala</t>
  </si>
  <si>
    <t>• Za izračun ocene trajanja izdelave</t>
  </si>
  <si>
    <t>• Za ocenjevanje uspešnosti izvajanja del in za nagrajevanje</t>
  </si>
  <si>
    <t>• Merilo za presojo dumpinške cene</t>
  </si>
  <si>
    <t>• Merilo pri reševanju sporov, arbitražah itd.</t>
  </si>
  <si>
    <t>Vrste normativov za uporabo pri izvedbi gradbenih del v Sloveniji</t>
  </si>
  <si>
    <t>-Zakonska obveza uporabe ni predpisana in mora biti za uporabo pri izvedbiza obračun del vrsta normativa določena s pogodbo.</t>
  </si>
  <si>
    <t>-Izvajalec lahko uporablja lastne normative.</t>
  </si>
  <si>
    <t>V Sloveniji so v uporabi naslednji izvirni avtorizirani normativi in popisi, ki jih je izdala GZS ZGIGM še v prejšnjih organizacijskih oblikah:</t>
  </si>
  <si>
    <t>-Opisi in informativni cenik gradbenih del v SR Sloveniji, 1975</t>
  </si>
  <si>
    <t>-Instalacije vodovoda, plina, ogrevanja, prezračevanja in klimatizacije, Enotni popisi,1977</t>
  </si>
  <si>
    <t>-Nomenklaturni opisi materialov za gradnjo in ostale potrebe, 1984</t>
  </si>
  <si>
    <t>-Standardizirani opisi in normativi v gradbeništvu – visoka gradnja SZGIGM, 1985</t>
  </si>
  <si>
    <t>-Standardizirani opisi v gradbeništvu – visoke gradnje SZGIGM – 1987</t>
  </si>
  <si>
    <t>-Cenik zaključnih del v SR Sloveniji, kleparska, ključavničarska, mizarska, steklarska, keramičarska dela, 1988</t>
  </si>
  <si>
    <t>-Standardizirani opisi in normativi za vodnogospodarska dela – Skupnost VGP in SZGIGM, 1989</t>
  </si>
  <si>
    <t>-Cenik gradbenih del v Republiki Sloveniji, 1990</t>
  </si>
  <si>
    <t>-Standardizirani opisi in normativi v gradbeništvu ZGIGM – 1991 –samo za računalnik</t>
  </si>
  <si>
    <t>-Metodologija za oblikovanje cen strojnih in prevoznih storitev – ZGIGM 1997</t>
  </si>
  <si>
    <t>-NGD – normativi gradbenih del –ZGIGM (v pripravi)</t>
  </si>
  <si>
    <t xml:space="preserve">Ponudnik lahko ponudi tudi drugo blagovno znamko ali drug element od zahtevanega, vendar materialno, tehnološko, gradbenofizikalno in estetsko enakovredno, s tem, da mora njihov uporabo in končni izbor pred vgradnjo obvezno pisno potrditi naročnik. Izvajalec mora za alternativni proizvod navesti proizvajalca in tip ponujenega elementa ter k ponudbi priložiti ustrezno dokumentacijo (prospekt, atest, certifikat ali podobno), iz katere bodo razvidne tehnične karakteristike in kakovost ponujenega elementa. </t>
  </si>
  <si>
    <t xml:space="preserve">Z oddajo ponudbe vsak ponudnik izjavlja, da je skrbno preučil vse  postavke v popisu del  in da je v skupno vrednost vključil vsa dodatna, nepredvidena in presežna dela ter material, ki zagotavljajo popolno, zaključeno in celostno izvedbo del. </t>
  </si>
  <si>
    <t>Za vse nejasnosti mora ponudnik v razpisnem roku, ki je namenjen postavljanju vprašanj, pisno kontaktirati naročnika.</t>
  </si>
  <si>
    <t>V ponudbo za izvedbo del so zajeti:</t>
  </si>
  <si>
    <t>stroški pridobivanje vseh potrebnih soglasij in mnenj, vse meritve kakovosti in projektiranih parametrov vgrajenih materialov in naprav, vsa atestna dokumentacija, garancije in potrdila o vgrajenih materialih ter izvedba kompletnega tehničnega pregleda s pripravo kompletne tehnične dokumentacije za tehnični pregled</t>
  </si>
  <si>
    <t xml:space="preserve"> - stroški pridobivanja internih soglasij, interne meritve kvalitete vgrajenih materialov, atesti, garancije in potrdila vgrajenih materialov v pripravi dela prevzemnika del</t>
  </si>
  <si>
    <t xml:space="preserve"> - eventuelni stroški povezani s predstavitvami posameznih predvidenih in vgrajenih materialov naročniku</t>
  </si>
  <si>
    <t xml:space="preserve"> - vsi stroški, ki nastanejo zaradi prilagajanja teminskega plana izvedbe glede na obstoječe stanje</t>
  </si>
  <si>
    <t>Zagotavljanje varnosti je omogočeno predvsem s pomočjo spoštovanja vseh v Republiki Sloveniji veljavnih predpisov, zakonov in pravilnikov, ki zagotavljajo:</t>
  </si>
  <si>
    <t>STREHA NAD LIČARSKO DELAVNICO (severni del)</t>
  </si>
  <si>
    <t>STREHA NAD SKLADIŠČEM (južni del)</t>
  </si>
  <si>
    <r>
      <t>     -</t>
    </r>
    <r>
      <rPr>
        <i/>
        <sz val="11"/>
        <color indexed="63"/>
        <rFont val="Tahoma"/>
        <family val="2"/>
        <charset val="238"/>
      </rPr>
      <t>normativi materiala</t>
    </r>
  </si>
  <si>
    <r>
      <t>     -</t>
    </r>
    <r>
      <rPr>
        <i/>
        <sz val="11"/>
        <color indexed="63"/>
        <rFont val="Tahoma"/>
        <family val="2"/>
        <charset val="238"/>
      </rPr>
      <t>normativi strojnih storitev</t>
    </r>
  </si>
  <si>
    <r>
      <t>     -</t>
    </r>
    <r>
      <rPr>
        <i/>
        <sz val="11"/>
        <color indexed="63"/>
        <rFont val="Tahoma"/>
        <family val="2"/>
        <charset val="238"/>
      </rPr>
      <t>normativi za opremo</t>
    </r>
  </si>
  <si>
    <r>
      <t> </t>
    </r>
    <r>
      <rPr>
        <b/>
        <sz val="11"/>
        <color indexed="63"/>
        <rFont val="Tahoma"/>
        <family val="2"/>
        <charset val="238"/>
      </rPr>
      <t>Uporaba gradbenih normativov</t>
    </r>
  </si>
  <si>
    <t xml:space="preserve">Dobava in izvedba sanacijske kritine kot npr. TERMOVAL preko obstoječe salonitne kritine v sestavi: </t>
  </si>
  <si>
    <t xml:space="preserve">Dobava in izvedba sanacijske kritine kot npr. TERMOVAL  v sestavi: </t>
  </si>
  <si>
    <t xml:space="preserve">2 x BARUPLAN KV E 45K  </t>
  </si>
  <si>
    <t>1 x BARUTOP T55 weiss ( ustreza  Broof t1 )</t>
  </si>
  <si>
    <t>Dobava in montaža čelne obrobe – prekritje vetrne letve</t>
  </si>
  <si>
    <t>Odstranitev snežne ograje, dobava in montaža nove linijske snežne ograje, komplet z dobavo in vgradnjo podkonstrukcije za vgraditev Fe nosilcev snežne ograje.</t>
  </si>
  <si>
    <t>1 x rezanje salonitne kritine v kapu</t>
  </si>
  <si>
    <t>1 x pločevinasta žlota – pocinkana pločevina</t>
  </si>
  <si>
    <t xml:space="preserve">1 x BARUPLAN KV E 45K  </t>
  </si>
  <si>
    <t>1 x profiliran EPS  30 kg/m3,  80/35 mm – preko salonitne kritine</t>
  </si>
  <si>
    <t>1 x BARUPLAN KV E 45K  – mehansko pritrjeno v špirovce</t>
  </si>
  <si>
    <t>1 x odkapna Al pločevina debeline 1,0 mm r.š. 50 cm</t>
  </si>
  <si>
    <t>1 x čelna Al pločevina debeline 1,0 mm r.š. 40 cm v barvi po izboru                                investitorja</t>
  </si>
  <si>
    <r>
      <t xml:space="preserve">1 x </t>
    </r>
    <r>
      <rPr>
        <sz val="12"/>
        <color theme="1"/>
        <rFont val="Tahoma"/>
        <family val="2"/>
        <charset val="238"/>
      </rPr>
      <t>BARUTOP T55 weiss ( ustreza  Broof t1 )</t>
    </r>
  </si>
  <si>
    <t>Dobava in izvedba poglobljene žlote r.š. 90 cm</t>
  </si>
  <si>
    <t>Ureditev gradbišča, pospravljanje po končanju z deli</t>
  </si>
  <si>
    <t>SKUPAJ I.</t>
  </si>
  <si>
    <t>Odkrivanje salonitne kritine, odstranitev letev 5x8 cm, odstranitev lesene lege 120 x 240 x 12000 mm, spust s strehe in odvoz. Dobava in vgradnja nove lege, letev in prekrivanje s salonitno kritino.</t>
  </si>
  <si>
    <t>Odstranjevanje pločevinaste fasadne obloge, rezanje in ponovna montaža po izvedbi strehe in obrob.</t>
  </si>
  <si>
    <t>SKUPAJ II.</t>
  </si>
  <si>
    <t>1 x odkapna Al pločevina debeline 1,0 mm r.š. 50 cm, v barvi po izboru investitorja</t>
  </si>
  <si>
    <t xml:space="preserve">1 x profiliran ekspandiran polistiren EPS  30 kg/m3,  80/35 mm </t>
  </si>
  <si>
    <t>1 x kot npr. BARUPLAN KV E 45K  – mehansko pritrjeno v špirovce</t>
  </si>
  <si>
    <t>1 x kot npr. BARUTOP T55 weiss ( ustreza  Broof t1 )</t>
  </si>
  <si>
    <t>Dobava in montaža kapnih in čelnih zaključkov po sistemu TERMOVAL, zaključkov okoli ventilatorjev in zračnikov</t>
  </si>
  <si>
    <t xml:space="preserve"> - izjave po Gradbenem zakonu-1</t>
  </si>
  <si>
    <t>Dobava in montaža kapnih in čelnih zaključkov po sistemu TERMOVAL, zaključkov okoli ventilatorjev, zračnikov, dimnika</t>
  </si>
  <si>
    <t>8.</t>
  </si>
  <si>
    <t>Nepredvidena dela 15 %</t>
  </si>
  <si>
    <t>ki oddajamo ponudbo za javno naročilo št.: LPP-160/22</t>
  </si>
  <si>
    <t>PREDRAČUN S POPISOM DEL: PRILOGA  11</t>
  </si>
  <si>
    <t>Najem, postavitev, uporaba in podiranje avtodvigala o.z transportne lestve.</t>
  </si>
  <si>
    <t>Najem, postavitev, uporaba in podiranje avtodvigala oz. transportne lestve.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</si>
</sst>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0\ &quot;€&quot;"/>
  </numFmts>
  <fonts count="26" x14ac:knownFonts="1">
    <font>
      <sz val="11"/>
      <color theme="1"/>
      <name val="Calibri"/>
      <family val="2"/>
      <charset val="238"/>
      <scheme val="minor"/>
    </font>
    <font>
      <sz val="12"/>
      <color theme="1"/>
      <name val="Tahoma"/>
      <family val="2"/>
      <charset val="238"/>
    </font>
    <font>
      <b/>
      <sz val="16"/>
      <color theme="1"/>
      <name val="Tahoma"/>
      <family val="2"/>
      <charset val="238"/>
    </font>
    <font>
      <b/>
      <sz val="12"/>
      <color theme="1"/>
      <name val="Tahoma"/>
      <family val="2"/>
      <charset val="238"/>
    </font>
    <font>
      <sz val="12"/>
      <color theme="1"/>
      <name val="Times New Roman"/>
      <family val="1"/>
      <charset val="238"/>
    </font>
    <font>
      <b/>
      <sz val="12"/>
      <name val="Tahoma"/>
      <family val="2"/>
      <charset val="238"/>
    </font>
    <font>
      <sz val="12"/>
      <name val="Tahoma"/>
      <family val="2"/>
      <charset val="238"/>
    </font>
    <font>
      <b/>
      <sz val="14"/>
      <color theme="1"/>
      <name val="Tahoma"/>
      <family val="2"/>
      <charset val="238"/>
    </font>
    <font>
      <sz val="14"/>
      <name val="Tahoma"/>
      <family val="2"/>
      <charset val="238"/>
    </font>
    <font>
      <b/>
      <sz val="14"/>
      <name val="Tahoma"/>
      <family val="2"/>
      <charset val="238"/>
    </font>
    <font>
      <sz val="10"/>
      <name val="Arial"/>
      <family val="2"/>
    </font>
    <font>
      <sz val="11"/>
      <color indexed="8"/>
      <name val="Calibri"/>
      <family val="2"/>
      <charset val="238"/>
    </font>
    <font>
      <b/>
      <sz val="9"/>
      <color indexed="81"/>
      <name val="Tahoma"/>
      <family val="2"/>
      <charset val="238"/>
    </font>
    <font>
      <sz val="9"/>
      <color indexed="81"/>
      <name val="Tahoma"/>
      <family val="2"/>
      <charset val="238"/>
    </font>
    <font>
      <sz val="11"/>
      <color theme="1"/>
      <name val="Tahoma"/>
      <family val="2"/>
      <charset val="238"/>
    </font>
    <font>
      <sz val="10"/>
      <name val="Tahoma"/>
      <family val="2"/>
      <charset val="238"/>
    </font>
    <font>
      <b/>
      <sz val="10"/>
      <name val="Tahoma"/>
      <family val="2"/>
      <charset val="238"/>
    </font>
    <font>
      <sz val="11"/>
      <name val="Tahoma"/>
      <family val="2"/>
      <charset val="238"/>
    </font>
    <font>
      <b/>
      <sz val="11"/>
      <name val="Tahoma"/>
      <family val="2"/>
      <charset val="238"/>
    </font>
    <font>
      <u/>
      <sz val="11"/>
      <color rgb="FF333333"/>
      <name val="Tahoma"/>
      <family val="2"/>
      <charset val="238"/>
    </font>
    <font>
      <sz val="11"/>
      <color rgb="FF333333"/>
      <name val="Tahoma"/>
      <family val="2"/>
      <charset val="238"/>
    </font>
    <font>
      <i/>
      <sz val="11"/>
      <color indexed="63"/>
      <name val="Tahoma"/>
      <family val="2"/>
      <charset val="238"/>
    </font>
    <font>
      <i/>
      <sz val="11"/>
      <color rgb="FF333333"/>
      <name val="Tahoma"/>
      <family val="2"/>
      <charset val="238"/>
    </font>
    <font>
      <b/>
      <sz val="11"/>
      <color indexed="63"/>
      <name val="Tahoma"/>
      <family val="2"/>
      <charset val="238"/>
    </font>
    <font>
      <b/>
      <sz val="11"/>
      <color rgb="FF333333"/>
      <name val="Tahoma"/>
      <family val="2"/>
      <charset val="238"/>
    </font>
    <font>
      <sz val="14"/>
      <color theme="1"/>
      <name val="Tahoma"/>
      <family val="2"/>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0" fontId="10" fillId="0" borderId="0"/>
    <xf numFmtId="0" fontId="11" fillId="0" borderId="0"/>
  </cellStyleXfs>
  <cellXfs count="71">
    <xf numFmtId="0" fontId="0" fillId="0" borderId="0" xfId="0"/>
    <xf numFmtId="0" fontId="1" fillId="0" borderId="0" xfId="0" applyFont="1"/>
    <xf numFmtId="0" fontId="2" fillId="0" borderId="0" xfId="0" applyFont="1"/>
    <xf numFmtId="0" fontId="1" fillId="0" borderId="0" xfId="0" applyFont="1" applyAlignment="1">
      <alignment vertical="top"/>
    </xf>
    <xf numFmtId="4" fontId="1" fillId="0" borderId="0" xfId="0" applyNumberFormat="1" applyFont="1"/>
    <xf numFmtId="0" fontId="1" fillId="0" borderId="1" xfId="0" applyFont="1" applyBorder="1"/>
    <xf numFmtId="0" fontId="4" fillId="0" borderId="0" xfId="0" applyFont="1" applyAlignment="1">
      <alignment horizontal="left" vertical="center" indent="2"/>
    </xf>
    <xf numFmtId="0" fontId="5" fillId="0" borderId="0" xfId="0" applyFont="1"/>
    <xf numFmtId="0" fontId="5" fillId="0" borderId="0" xfId="0" applyFont="1" applyBorder="1"/>
    <xf numFmtId="0" fontId="6" fillId="0" borderId="0" xfId="0" applyFont="1"/>
    <xf numFmtId="0" fontId="5" fillId="0" borderId="0" xfId="0" applyFont="1" applyAlignment="1">
      <alignment vertical="center"/>
    </xf>
    <xf numFmtId="0" fontId="6" fillId="0" borderId="0" xfId="0" applyFont="1" applyAlignment="1">
      <alignment vertical="top" wrapText="1"/>
    </xf>
    <xf numFmtId="0" fontId="7" fillId="0" borderId="0" xfId="0" applyFont="1"/>
    <xf numFmtId="0" fontId="8" fillId="0" borderId="0" xfId="0" applyFont="1" applyAlignment="1">
      <alignment vertical="center"/>
    </xf>
    <xf numFmtId="0" fontId="7" fillId="0" borderId="0" xfId="0" applyFont="1" applyAlignment="1">
      <alignment horizontal="right"/>
    </xf>
    <xf numFmtId="0" fontId="9" fillId="0" borderId="0" xfId="0" applyFont="1" applyBorder="1" applyAlignment="1">
      <alignment vertical="center"/>
    </xf>
    <xf numFmtId="4" fontId="1" fillId="0" borderId="1" xfId="0" applyNumberFormat="1" applyFont="1" applyBorder="1"/>
    <xf numFmtId="0" fontId="14" fillId="0" borderId="0" xfId="0" applyFont="1"/>
    <xf numFmtId="0" fontId="16" fillId="0" borderId="0" xfId="1" applyFont="1" applyAlignment="1">
      <alignment horizontal="center" vertical="top"/>
    </xf>
    <xf numFmtId="0" fontId="9" fillId="0" borderId="0" xfId="2" applyFont="1" applyAlignment="1">
      <alignment vertical="top" wrapText="1"/>
    </xf>
    <xf numFmtId="0" fontId="15" fillId="0" borderId="0" xfId="1" applyFont="1" applyAlignment="1">
      <alignment horizontal="center" vertical="top"/>
    </xf>
    <xf numFmtId="0" fontId="17" fillId="0" borderId="0" xfId="2" applyFont="1" applyAlignment="1">
      <alignment vertical="top" wrapText="1"/>
    </xf>
    <xf numFmtId="0" fontId="15" fillId="0" borderId="0" xfId="1" quotePrefix="1" applyFont="1" applyAlignment="1">
      <alignment horizontal="center" vertical="top"/>
    </xf>
    <xf numFmtId="0" fontId="15" fillId="0" borderId="0" xfId="1" applyFont="1" applyBorder="1" applyAlignment="1">
      <alignment horizontal="center" vertical="top"/>
    </xf>
    <xf numFmtId="0" fontId="16" fillId="0" borderId="0" xfId="1" applyFont="1" applyFill="1" applyBorder="1" applyAlignment="1">
      <alignment horizontal="center" vertical="top"/>
    </xf>
    <xf numFmtId="0" fontId="17" fillId="0" borderId="0" xfId="1" applyFont="1" applyFill="1" applyBorder="1" applyAlignment="1">
      <alignment vertical="top" wrapText="1"/>
    </xf>
    <xf numFmtId="0" fontId="15" fillId="0" borderId="0" xfId="1" applyFont="1" applyFill="1" applyBorder="1" applyAlignment="1">
      <alignment horizontal="center" vertical="top"/>
    </xf>
    <xf numFmtId="0" fontId="17" fillId="0" borderId="0" xfId="2" applyFont="1" applyFill="1" applyAlignment="1">
      <alignment vertical="top" wrapText="1"/>
    </xf>
    <xf numFmtId="0" fontId="15" fillId="0" borderId="0" xfId="2" applyFont="1" applyBorder="1" applyAlignment="1">
      <alignment horizontal="center" vertical="top"/>
    </xf>
    <xf numFmtId="49" fontId="17" fillId="0" borderId="0" xfId="2" applyNumberFormat="1" applyFont="1" applyFill="1" applyBorder="1" applyAlignment="1">
      <alignment vertical="top" wrapText="1"/>
    </xf>
    <xf numFmtId="0" fontId="15" fillId="0" borderId="0" xfId="1" applyFont="1" applyFill="1" applyAlignment="1">
      <alignment horizontal="center" vertical="top"/>
    </xf>
    <xf numFmtId="0" fontId="17" fillId="0" borderId="0" xfId="2" quotePrefix="1" applyFont="1" applyFill="1" applyAlignment="1">
      <alignment vertical="top" wrapText="1"/>
    </xf>
    <xf numFmtId="0" fontId="18" fillId="0" borderId="0" xfId="2" applyFont="1" applyFill="1" applyAlignment="1">
      <alignment vertical="top" wrapText="1"/>
    </xf>
    <xf numFmtId="0" fontId="17" fillId="0" borderId="0" xfId="0" applyNumberFormat="1" applyFont="1" applyFill="1" applyBorder="1" applyAlignment="1" applyProtection="1">
      <alignment vertical="top"/>
    </xf>
    <xf numFmtId="0" fontId="17" fillId="0" borderId="2" xfId="0" applyNumberFormat="1" applyFont="1" applyFill="1" applyBorder="1" applyAlignment="1" applyProtection="1">
      <alignment horizontal="center" vertical="top"/>
    </xf>
    <xf numFmtId="0" fontId="17" fillId="0" borderId="2" xfId="0" applyNumberFormat="1" applyFont="1" applyFill="1" applyBorder="1" applyAlignment="1" applyProtection="1">
      <alignment horizontal="right" vertical="center"/>
    </xf>
    <xf numFmtId="165" fontId="17" fillId="0" borderId="2" xfId="0" applyNumberFormat="1" applyFont="1" applyFill="1" applyBorder="1" applyAlignment="1" applyProtection="1">
      <alignment vertical="top"/>
    </xf>
    <xf numFmtId="0" fontId="17" fillId="0" borderId="2" xfId="0" applyNumberFormat="1" applyFont="1" applyFill="1" applyBorder="1" applyAlignment="1" applyProtection="1">
      <alignment horizontal="right" vertical="top"/>
    </xf>
    <xf numFmtId="0" fontId="19"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4" fillId="0" borderId="0" xfId="0" applyNumberFormat="1" applyFont="1" applyFill="1" applyBorder="1" applyAlignment="1" applyProtection="1">
      <alignment vertical="center"/>
    </xf>
    <xf numFmtId="0" fontId="1" fillId="0" borderId="0" xfId="0" applyFont="1" applyAlignment="1">
      <alignment vertical="top" wrapText="1"/>
    </xf>
    <xf numFmtId="0" fontId="1" fillId="0" borderId="1" xfId="0" applyFont="1" applyBorder="1" applyAlignment="1">
      <alignment vertical="top"/>
    </xf>
    <xf numFmtId="4" fontId="7" fillId="0" borderId="0" xfId="0" applyNumberFormat="1" applyFont="1"/>
    <xf numFmtId="0" fontId="3" fillId="0" borderId="0" xfId="0" applyFont="1"/>
    <xf numFmtId="0" fontId="17" fillId="2" borderId="0" xfId="2" applyFont="1" applyFill="1" applyAlignment="1">
      <alignment vertical="top" wrapText="1"/>
    </xf>
    <xf numFmtId="4" fontId="25" fillId="0" borderId="3" xfId="0" applyNumberFormat="1" applyFont="1" applyBorder="1"/>
    <xf numFmtId="0" fontId="7" fillId="2" borderId="0" xfId="0" applyFont="1" applyFill="1"/>
    <xf numFmtId="164" fontId="5" fillId="0" borderId="0" xfId="0" applyNumberFormat="1" applyFont="1"/>
    <xf numFmtId="164" fontId="5" fillId="0" borderId="0" xfId="0" applyNumberFormat="1" applyFont="1" applyBorder="1"/>
    <xf numFmtId="164" fontId="6" fillId="0" borderId="0" xfId="0" applyNumberFormat="1" applyFont="1"/>
    <xf numFmtId="164" fontId="6" fillId="0" borderId="0" xfId="0" applyNumberFormat="1" applyFont="1" applyBorder="1"/>
    <xf numFmtId="164" fontId="8" fillId="0" borderId="1" xfId="0" applyNumberFormat="1" applyFont="1" applyBorder="1"/>
    <xf numFmtId="164" fontId="8" fillId="0" borderId="0" xfId="0" applyNumberFormat="1" applyFont="1" applyBorder="1"/>
    <xf numFmtId="0" fontId="9" fillId="0" borderId="1" xfId="0" applyFont="1" applyBorder="1"/>
    <xf numFmtId="0" fontId="8" fillId="0" borderId="0" xfId="0" applyFont="1"/>
    <xf numFmtId="0" fontId="9" fillId="0" borderId="0" xfId="0" applyFont="1"/>
    <xf numFmtId="164" fontId="8" fillId="0" borderId="0" xfId="0" applyNumberFormat="1" applyFont="1"/>
    <xf numFmtId="0" fontId="9" fillId="0" borderId="0" xfId="0" applyFont="1" applyBorder="1"/>
    <xf numFmtId="0" fontId="8" fillId="0" borderId="1" xfId="0" applyFont="1" applyBorder="1"/>
    <xf numFmtId="0" fontId="14" fillId="0" borderId="0" xfId="0" applyFont="1" applyBorder="1"/>
    <xf numFmtId="4" fontId="1" fillId="0" borderId="0" xfId="0" applyNumberFormat="1" applyFont="1" applyBorder="1"/>
    <xf numFmtId="0" fontId="1" fillId="0" borderId="0" xfId="0" applyFont="1" applyBorder="1"/>
    <xf numFmtId="0" fontId="17" fillId="0" borderId="2" xfId="0" applyNumberFormat="1" applyFont="1" applyFill="1" applyBorder="1" applyAlignment="1" applyProtection="1">
      <alignment vertical="top"/>
    </xf>
    <xf numFmtId="0" fontId="17" fillId="0" borderId="0" xfId="0" applyNumberFormat="1" applyFont="1" applyFill="1" applyBorder="1" applyAlignment="1" applyProtection="1">
      <alignment vertical="top"/>
    </xf>
    <xf numFmtId="0" fontId="20" fillId="0" borderId="0" xfId="0" applyNumberFormat="1" applyFont="1" applyFill="1" applyBorder="1" applyAlignment="1" applyProtection="1">
      <alignment vertical="center" wrapText="1"/>
    </xf>
    <xf numFmtId="0" fontId="17" fillId="0" borderId="0" xfId="0" applyNumberFormat="1" applyFont="1" applyFill="1" applyBorder="1" applyAlignment="1" applyProtection="1">
      <alignment vertical="top" wrapText="1"/>
    </xf>
    <xf numFmtId="0" fontId="24" fillId="0" borderId="0" xfId="0" applyNumberFormat="1" applyFont="1" applyFill="1" applyBorder="1" applyAlignment="1" applyProtection="1">
      <alignment vertical="center" wrapText="1"/>
    </xf>
    <xf numFmtId="0" fontId="18" fillId="0" borderId="0" xfId="0" applyNumberFormat="1" applyFont="1" applyFill="1" applyBorder="1" applyAlignment="1" applyProtection="1">
      <alignment horizontal="center" vertical="center"/>
    </xf>
  </cellXfs>
  <cellStyles count="3">
    <cellStyle name="Navadno" xfId="0" builtinId="0"/>
    <cellStyle name="Navadno 5_POPIS GO del - PRIZIDEK 12.11.2012" xfId="2"/>
    <cellStyle name="Navadno_KALAMAR-PSO GREGORČIČEVA MS-16.11.04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abSelected="1" zoomScaleNormal="100" workbookViewId="0">
      <selection activeCell="B24" sqref="B24"/>
    </sheetView>
  </sheetViews>
  <sheetFormatPr defaultRowHeight="14.25" x14ac:dyDescent="0.2"/>
  <cols>
    <col min="1" max="1" width="5.7109375" style="17" customWidth="1"/>
    <col min="2" max="2" width="87.28515625" style="17" customWidth="1"/>
    <col min="3" max="3" width="16.42578125" style="17" customWidth="1"/>
    <col min="4" max="4" width="3.28515625" style="62" customWidth="1"/>
    <col min="5" max="16384" width="9.140625" style="17"/>
  </cols>
  <sheetData>
    <row r="2" spans="1:10" s="9" customFormat="1" ht="19.5" x14ac:dyDescent="0.25">
      <c r="A2" s="2" t="s">
        <v>153</v>
      </c>
      <c r="B2" s="7"/>
      <c r="C2" s="50"/>
      <c r="D2" s="51"/>
      <c r="E2" s="7"/>
      <c r="F2" s="50"/>
      <c r="G2" s="7"/>
      <c r="H2" s="7"/>
      <c r="I2" s="7"/>
      <c r="J2" s="7"/>
    </row>
    <row r="3" spans="1:10" s="9" customFormat="1" ht="15" x14ac:dyDescent="0.2">
      <c r="A3" s="7"/>
      <c r="B3" s="7"/>
      <c r="C3" s="50"/>
      <c r="D3" s="51"/>
      <c r="E3" s="7"/>
      <c r="F3" s="50"/>
      <c r="G3" s="7"/>
      <c r="H3" s="7"/>
      <c r="I3" s="7"/>
      <c r="J3" s="7"/>
    </row>
    <row r="4" spans="1:10" s="9" customFormat="1" ht="15" x14ac:dyDescent="0.2">
      <c r="A4" s="8" t="s">
        <v>11</v>
      </c>
      <c r="B4" s="8"/>
      <c r="C4" s="50"/>
      <c r="D4" s="51"/>
      <c r="E4" s="7"/>
      <c r="F4" s="50"/>
      <c r="G4" s="7"/>
      <c r="H4" s="7"/>
      <c r="I4" s="7"/>
      <c r="J4" s="7"/>
    </row>
    <row r="5" spans="1:10" s="9" customFormat="1" ht="15" x14ac:dyDescent="0.2">
      <c r="A5" s="7" t="s">
        <v>152</v>
      </c>
      <c r="B5" s="7"/>
      <c r="C5" s="50"/>
      <c r="D5" s="51"/>
      <c r="E5" s="7"/>
      <c r="F5" s="50"/>
      <c r="G5" s="7"/>
      <c r="H5" s="7"/>
      <c r="I5" s="7"/>
      <c r="J5" s="7"/>
    </row>
    <row r="6" spans="1:10" s="9" customFormat="1" ht="15" x14ac:dyDescent="0.2">
      <c r="A6" s="7" t="s">
        <v>12</v>
      </c>
      <c r="B6" s="7"/>
      <c r="C6" s="50"/>
      <c r="D6" s="51"/>
      <c r="E6" s="7"/>
      <c r="F6" s="50"/>
      <c r="G6" s="7"/>
      <c r="H6" s="7"/>
      <c r="I6" s="7"/>
      <c r="J6" s="7"/>
    </row>
    <row r="7" spans="1:10" s="9" customFormat="1" ht="15" x14ac:dyDescent="0.2">
      <c r="C7" s="52"/>
      <c r="D7" s="53"/>
      <c r="F7" s="52"/>
    </row>
    <row r="8" spans="1:10" s="9" customFormat="1" ht="15" x14ac:dyDescent="0.2">
      <c r="C8" s="52"/>
      <c r="D8" s="53"/>
      <c r="F8" s="52"/>
    </row>
    <row r="9" spans="1:10" s="9" customFormat="1" ht="15" x14ac:dyDescent="0.2">
      <c r="C9" s="52"/>
      <c r="D9" s="53"/>
      <c r="F9" s="52"/>
    </row>
    <row r="10" spans="1:10" s="9" customFormat="1" ht="15" x14ac:dyDescent="0.2">
      <c r="C10" s="52"/>
      <c r="D10" s="53"/>
      <c r="F10" s="52"/>
    </row>
    <row r="11" spans="1:10" s="9" customFormat="1" ht="15" x14ac:dyDescent="0.2">
      <c r="C11" s="52"/>
      <c r="D11" s="53"/>
      <c r="F11" s="52"/>
    </row>
    <row r="12" spans="1:10" s="9" customFormat="1" ht="15" x14ac:dyDescent="0.2">
      <c r="C12" s="52"/>
      <c r="D12" s="53"/>
      <c r="F12" s="52"/>
    </row>
    <row r="13" spans="1:10" s="9" customFormat="1" ht="15" x14ac:dyDescent="0.2">
      <c r="C13" s="52"/>
      <c r="D13" s="53"/>
      <c r="F13" s="52"/>
    </row>
    <row r="14" spans="1:10" s="9" customFormat="1" ht="15" x14ac:dyDescent="0.2">
      <c r="C14" s="52"/>
      <c r="D14" s="53"/>
      <c r="F14" s="52"/>
    </row>
    <row r="15" spans="1:10" s="9" customFormat="1" ht="15" x14ac:dyDescent="0.2">
      <c r="A15" s="10"/>
      <c r="C15" s="52"/>
      <c r="D15" s="53"/>
      <c r="F15" s="52"/>
    </row>
    <row r="16" spans="1:10" s="9" customFormat="1" ht="15" x14ac:dyDescent="0.2">
      <c r="C16" s="52"/>
      <c r="D16" s="53"/>
      <c r="F16" s="52"/>
    </row>
    <row r="17" spans="1:6" s="9" customFormat="1" ht="19.5" x14ac:dyDescent="0.25">
      <c r="B17" s="2" t="s">
        <v>13</v>
      </c>
      <c r="C17" s="52"/>
      <c r="D17" s="53"/>
      <c r="F17" s="52"/>
    </row>
    <row r="18" spans="1:6" s="9" customFormat="1" ht="15" x14ac:dyDescent="0.2">
      <c r="C18" s="52"/>
      <c r="D18" s="53"/>
      <c r="F18" s="52"/>
    </row>
    <row r="19" spans="1:6" s="9" customFormat="1" ht="18" x14ac:dyDescent="0.25">
      <c r="A19" s="12" t="s">
        <v>18</v>
      </c>
      <c r="B19" s="12" t="s">
        <v>117</v>
      </c>
      <c r="C19" s="54">
        <f>'POPIS DEL'!K40</f>
        <v>0</v>
      </c>
      <c r="D19" s="55"/>
      <c r="E19" s="56" t="s">
        <v>21</v>
      </c>
      <c r="F19" s="52"/>
    </row>
    <row r="20" spans="1:6" s="9" customFormat="1" ht="18" x14ac:dyDescent="0.25">
      <c r="A20" s="12"/>
      <c r="B20" s="57"/>
      <c r="C20" s="55"/>
      <c r="D20" s="55"/>
      <c r="E20" s="58"/>
      <c r="F20" s="52"/>
    </row>
    <row r="21" spans="1:6" s="9" customFormat="1" ht="18" x14ac:dyDescent="0.25">
      <c r="A21" s="12" t="s">
        <v>19</v>
      </c>
      <c r="B21" s="12" t="s">
        <v>118</v>
      </c>
      <c r="C21" s="54">
        <f>'POPIS DEL'!K65</f>
        <v>0</v>
      </c>
      <c r="D21" s="55"/>
      <c r="E21" s="56" t="s">
        <v>21</v>
      </c>
      <c r="F21" s="52"/>
    </row>
    <row r="22" spans="1:6" s="9" customFormat="1" ht="18" x14ac:dyDescent="0.25">
      <c r="A22" s="12"/>
      <c r="B22" s="13"/>
      <c r="C22" s="59"/>
      <c r="D22" s="55"/>
      <c r="E22" s="58"/>
      <c r="F22" s="52"/>
    </row>
    <row r="23" spans="1:6" s="9" customFormat="1" ht="18" x14ac:dyDescent="0.25">
      <c r="A23" s="12"/>
      <c r="B23" s="12"/>
      <c r="C23" s="55"/>
      <c r="D23" s="55"/>
      <c r="E23" s="60"/>
      <c r="F23" s="52"/>
    </row>
    <row r="24" spans="1:6" s="9" customFormat="1" ht="18" x14ac:dyDescent="0.25">
      <c r="A24" s="12"/>
      <c r="B24" s="14" t="s">
        <v>5</v>
      </c>
      <c r="C24" s="54">
        <f>SUM(C19:C22)</f>
        <v>0</v>
      </c>
      <c r="D24" s="55"/>
      <c r="E24" s="56" t="s">
        <v>21</v>
      </c>
      <c r="F24" s="52"/>
    </row>
    <row r="25" spans="1:6" s="9" customFormat="1" ht="18" x14ac:dyDescent="0.25">
      <c r="A25" s="12"/>
      <c r="B25" s="15"/>
      <c r="C25" s="55"/>
      <c r="D25" s="55"/>
      <c r="E25" s="58"/>
      <c r="F25" s="52"/>
    </row>
    <row r="26" spans="1:6" s="9" customFormat="1" ht="18" x14ac:dyDescent="0.25">
      <c r="A26" s="12" t="s">
        <v>20</v>
      </c>
      <c r="B26" s="49" t="s">
        <v>151</v>
      </c>
      <c r="C26" s="54">
        <f>+C24*0.15</f>
        <v>0</v>
      </c>
      <c r="D26" s="55"/>
      <c r="E26" s="56" t="s">
        <v>21</v>
      </c>
      <c r="F26" s="52"/>
    </row>
    <row r="27" spans="1:6" s="9" customFormat="1" ht="18" x14ac:dyDescent="0.25">
      <c r="A27" s="57"/>
      <c r="B27" s="57"/>
      <c r="C27" s="59"/>
      <c r="D27" s="55"/>
      <c r="E27" s="58"/>
      <c r="F27" s="52"/>
    </row>
    <row r="28" spans="1:6" s="9" customFormat="1" ht="18" x14ac:dyDescent="0.25">
      <c r="A28" s="61"/>
      <c r="B28" s="61"/>
      <c r="C28" s="54"/>
      <c r="D28" s="55"/>
      <c r="E28" s="56"/>
      <c r="F28" s="52"/>
    </row>
    <row r="29" spans="1:6" s="9" customFormat="1" ht="18" x14ac:dyDescent="0.25">
      <c r="A29" s="57"/>
      <c r="B29" s="57"/>
      <c r="C29" s="59"/>
      <c r="D29" s="55"/>
      <c r="E29" s="58"/>
      <c r="F29" s="52"/>
    </row>
    <row r="30" spans="1:6" s="9" customFormat="1" ht="18" x14ac:dyDescent="0.25">
      <c r="A30" s="57"/>
      <c r="B30" s="14" t="s">
        <v>5</v>
      </c>
      <c r="C30" s="54">
        <f>+C24+C26</f>
        <v>0</v>
      </c>
      <c r="D30" s="55"/>
      <c r="E30" s="56" t="s">
        <v>21</v>
      </c>
      <c r="F30" s="52"/>
    </row>
    <row r="31" spans="1:6" s="9" customFormat="1" ht="15" x14ac:dyDescent="0.2">
      <c r="C31" s="52"/>
      <c r="D31" s="53"/>
      <c r="F31" s="52"/>
    </row>
  </sheetData>
  <pageMargins left="0.70866141732283472" right="0.70866141732283472" top="0.74803149606299213" bottom="0.74803149606299213" header="0.31496062992125984" footer="0.31496062992125984"/>
  <pageSetup paperSize="9" scale="7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opLeftCell="A46" zoomScale="91" zoomScaleNormal="91" workbookViewId="0">
      <selection activeCell="B63" sqref="B63"/>
    </sheetView>
  </sheetViews>
  <sheetFormatPr defaultRowHeight="15" x14ac:dyDescent="0.2"/>
  <cols>
    <col min="1" max="1" width="5.140625" style="1" customWidth="1"/>
    <col min="2" max="2" width="77" style="1" customWidth="1"/>
    <col min="3" max="3" width="5.28515625" style="1" customWidth="1"/>
    <col min="4" max="4" width="1.7109375" style="1" customWidth="1"/>
    <col min="5" max="5" width="11.5703125" style="1" customWidth="1"/>
    <col min="6" max="6" width="3.140625" style="1" customWidth="1"/>
    <col min="7" max="7" width="15.7109375" style="4" customWidth="1"/>
    <col min="8" max="8" width="1.7109375" style="1" customWidth="1"/>
    <col min="9" max="10" width="9.140625" style="1" hidden="1" customWidth="1"/>
    <col min="11" max="11" width="17.140625" style="4" customWidth="1"/>
    <col min="12" max="12" width="9.140625" style="1"/>
    <col min="13" max="13" width="13" style="1" bestFit="1" customWidth="1"/>
    <col min="14" max="16384" width="9.140625" style="1"/>
  </cols>
  <sheetData>
    <row r="1" spans="1:11" ht="30" x14ac:dyDescent="0.2">
      <c r="B1" s="11" t="s">
        <v>14</v>
      </c>
    </row>
    <row r="2" spans="1:11" x14ac:dyDescent="0.2">
      <c r="B2" s="11"/>
    </row>
    <row r="3" spans="1:11" ht="45" x14ac:dyDescent="0.2">
      <c r="B3" s="11" t="s">
        <v>15</v>
      </c>
    </row>
    <row r="4" spans="1:11" x14ac:dyDescent="0.2">
      <c r="B4" s="11"/>
    </row>
    <row r="5" spans="1:11" ht="30" x14ac:dyDescent="0.2">
      <c r="B5" s="11" t="s">
        <v>16</v>
      </c>
    </row>
    <row r="6" spans="1:11" x14ac:dyDescent="0.2">
      <c r="B6" s="11"/>
    </row>
    <row r="7" spans="1:11" ht="30" x14ac:dyDescent="0.2">
      <c r="B7" s="11" t="s">
        <v>17</v>
      </c>
    </row>
    <row r="8" spans="1:11" x14ac:dyDescent="0.2">
      <c r="B8" s="11"/>
    </row>
    <row r="10" spans="1:11" ht="18" x14ac:dyDescent="0.25">
      <c r="A10" s="12" t="s">
        <v>18</v>
      </c>
      <c r="B10" s="12" t="s">
        <v>117</v>
      </c>
    </row>
    <row r="11" spans="1:11" ht="18" x14ac:dyDescent="0.25">
      <c r="A11" s="12"/>
      <c r="B11" s="12"/>
    </row>
    <row r="12" spans="1:11" ht="18" x14ac:dyDescent="0.25">
      <c r="A12" s="12"/>
      <c r="B12" s="12"/>
    </row>
    <row r="13" spans="1:11" ht="30" x14ac:dyDescent="0.2">
      <c r="A13" s="3" t="s">
        <v>0</v>
      </c>
      <c r="B13" s="11" t="s">
        <v>123</v>
      </c>
    </row>
    <row r="14" spans="1:11" ht="18" x14ac:dyDescent="0.25">
      <c r="A14" s="12"/>
      <c r="B14" s="11" t="s">
        <v>144</v>
      </c>
    </row>
    <row r="15" spans="1:11" ht="18" x14ac:dyDescent="0.25">
      <c r="A15" s="12"/>
      <c r="B15" s="11" t="s">
        <v>145</v>
      </c>
    </row>
    <row r="16" spans="1:11" ht="18" x14ac:dyDescent="0.25">
      <c r="A16" s="12"/>
      <c r="B16" s="11" t="s">
        <v>146</v>
      </c>
      <c r="C16" s="1" t="s">
        <v>3</v>
      </c>
      <c r="E16" s="4">
        <v>1260</v>
      </c>
      <c r="G16" s="16"/>
      <c r="K16" s="16">
        <f>E16*G16</f>
        <v>0</v>
      </c>
    </row>
    <row r="17" spans="1:11" ht="18" x14ac:dyDescent="0.25">
      <c r="A17" s="12"/>
      <c r="B17" s="12"/>
    </row>
    <row r="18" spans="1:11" ht="30" x14ac:dyDescent="0.2">
      <c r="A18" s="3" t="s">
        <v>2</v>
      </c>
      <c r="B18" s="11" t="s">
        <v>147</v>
      </c>
    </row>
    <row r="19" spans="1:11" ht="30" x14ac:dyDescent="0.25">
      <c r="A19" s="12"/>
      <c r="B19" s="11" t="s">
        <v>143</v>
      </c>
    </row>
    <row r="20" spans="1:11" ht="18" x14ac:dyDescent="0.25">
      <c r="A20" s="12"/>
      <c r="B20" s="11" t="s">
        <v>125</v>
      </c>
    </row>
    <row r="21" spans="1:11" ht="18" x14ac:dyDescent="0.25">
      <c r="A21" s="12"/>
      <c r="B21" s="11" t="s">
        <v>126</v>
      </c>
      <c r="C21" s="1" t="s">
        <v>1</v>
      </c>
      <c r="E21" s="4">
        <v>270</v>
      </c>
      <c r="G21" s="16"/>
      <c r="K21" s="16">
        <f>E21*G21</f>
        <v>0</v>
      </c>
    </row>
    <row r="22" spans="1:11" ht="18" x14ac:dyDescent="0.25">
      <c r="A22" s="12"/>
      <c r="B22" s="12"/>
      <c r="E22" s="4"/>
    </row>
    <row r="23" spans="1:11" x14ac:dyDescent="0.2">
      <c r="A23" s="3" t="s">
        <v>4</v>
      </c>
      <c r="B23" s="11" t="s">
        <v>127</v>
      </c>
      <c r="E23" s="4"/>
    </row>
    <row r="24" spans="1:11" ht="30" x14ac:dyDescent="0.25">
      <c r="A24" s="12"/>
      <c r="B24" s="11" t="s">
        <v>135</v>
      </c>
      <c r="C24" s="1" t="s">
        <v>1</v>
      </c>
      <c r="E24" s="4">
        <v>132</v>
      </c>
      <c r="G24" s="16"/>
      <c r="K24" s="16">
        <f>E24*G24</f>
        <v>0</v>
      </c>
    </row>
    <row r="25" spans="1:11" ht="18" x14ac:dyDescent="0.25">
      <c r="A25" s="12"/>
      <c r="B25" s="12"/>
      <c r="E25" s="4"/>
    </row>
    <row r="26" spans="1:11" ht="45" x14ac:dyDescent="0.2">
      <c r="A26" s="3" t="s">
        <v>6</v>
      </c>
      <c r="B26" s="11" t="s">
        <v>128</v>
      </c>
      <c r="C26" s="1" t="s">
        <v>1</v>
      </c>
      <c r="E26" s="4">
        <v>26</v>
      </c>
      <c r="G26" s="16"/>
      <c r="K26" s="16">
        <f>E26*G26</f>
        <v>0</v>
      </c>
    </row>
    <row r="27" spans="1:11" x14ac:dyDescent="0.2">
      <c r="A27" s="3"/>
      <c r="B27" s="11" t="s">
        <v>74</v>
      </c>
      <c r="E27" s="4"/>
    </row>
    <row r="28" spans="1:11" x14ac:dyDescent="0.2">
      <c r="A28" s="3" t="s">
        <v>7</v>
      </c>
      <c r="B28" s="43" t="s">
        <v>137</v>
      </c>
      <c r="E28" s="4"/>
    </row>
    <row r="29" spans="1:11" x14ac:dyDescent="0.2">
      <c r="A29" s="3"/>
      <c r="B29" s="11" t="s">
        <v>129</v>
      </c>
      <c r="E29" s="4"/>
    </row>
    <row r="30" spans="1:11" x14ac:dyDescent="0.2">
      <c r="A30" s="3"/>
      <c r="B30" s="11" t="s">
        <v>130</v>
      </c>
      <c r="E30" s="4"/>
    </row>
    <row r="31" spans="1:11" x14ac:dyDescent="0.2">
      <c r="A31" s="3"/>
      <c r="B31" s="11" t="s">
        <v>131</v>
      </c>
      <c r="E31" s="4"/>
    </row>
    <row r="32" spans="1:11" x14ac:dyDescent="0.2">
      <c r="A32" s="3"/>
      <c r="B32" s="11" t="s">
        <v>136</v>
      </c>
      <c r="C32" s="1" t="s">
        <v>1</v>
      </c>
      <c r="E32" s="4">
        <v>25.5</v>
      </c>
      <c r="G32" s="16"/>
      <c r="K32" s="16">
        <f>E32*G32</f>
        <v>0</v>
      </c>
    </row>
    <row r="33" spans="1:13" ht="18" x14ac:dyDescent="0.25">
      <c r="A33" s="3"/>
      <c r="B33" s="12"/>
    </row>
    <row r="34" spans="1:13" ht="45" x14ac:dyDescent="0.2">
      <c r="A34" s="3" t="s">
        <v>8</v>
      </c>
      <c r="B34" s="43" t="s">
        <v>140</v>
      </c>
      <c r="C34" s="1" t="s">
        <v>10</v>
      </c>
      <c r="E34" s="4">
        <v>9</v>
      </c>
      <c r="G34" s="16"/>
      <c r="I34" s="5"/>
      <c r="J34" s="5"/>
      <c r="K34" s="16">
        <f>E34*G34</f>
        <v>0</v>
      </c>
    </row>
    <row r="35" spans="1:13" x14ac:dyDescent="0.2">
      <c r="A35" s="3"/>
      <c r="B35" s="43"/>
      <c r="E35" s="4"/>
      <c r="G35" s="63"/>
      <c r="H35" s="64"/>
      <c r="I35" s="64"/>
      <c r="J35" s="64"/>
      <c r="K35" s="63"/>
    </row>
    <row r="36" spans="1:13" x14ac:dyDescent="0.2">
      <c r="A36" s="3" t="s">
        <v>9</v>
      </c>
      <c r="B36" s="43" t="s">
        <v>138</v>
      </c>
      <c r="C36" s="1" t="s">
        <v>10</v>
      </c>
      <c r="E36" s="1">
        <v>1</v>
      </c>
      <c r="G36" s="16"/>
      <c r="K36" s="16">
        <f>E36*G36</f>
        <v>0</v>
      </c>
    </row>
    <row r="37" spans="1:13" x14ac:dyDescent="0.2">
      <c r="A37" s="3"/>
    </row>
    <row r="38" spans="1:13" ht="30" x14ac:dyDescent="0.2">
      <c r="A38" s="3" t="s">
        <v>150</v>
      </c>
      <c r="B38" s="43" t="s">
        <v>154</v>
      </c>
      <c r="C38" s="1" t="s">
        <v>10</v>
      </c>
      <c r="E38" s="1">
        <v>1</v>
      </c>
      <c r="G38" s="16"/>
      <c r="K38" s="16">
        <f>E38*G38</f>
        <v>0</v>
      </c>
    </row>
    <row r="39" spans="1:13" x14ac:dyDescent="0.2">
      <c r="A39" s="44"/>
      <c r="B39" s="5"/>
      <c r="C39" s="5"/>
      <c r="D39" s="5"/>
      <c r="E39" s="5"/>
      <c r="F39" s="5"/>
      <c r="G39" s="16"/>
      <c r="H39" s="5"/>
      <c r="I39" s="5"/>
      <c r="J39" s="5"/>
      <c r="K39" s="16"/>
    </row>
    <row r="40" spans="1:13" ht="18.75" thickBot="1" x14ac:dyDescent="0.3">
      <c r="G40" s="45" t="s">
        <v>139</v>
      </c>
      <c r="K40" s="48">
        <f>SUM(K16:K38)</f>
        <v>0</v>
      </c>
    </row>
    <row r="43" spans="1:13" ht="18" x14ac:dyDescent="0.25">
      <c r="A43" s="12" t="s">
        <v>19</v>
      </c>
      <c r="B43" s="12" t="s">
        <v>118</v>
      </c>
    </row>
    <row r="44" spans="1:13" ht="18" x14ac:dyDescent="0.25">
      <c r="A44" s="12"/>
      <c r="B44" s="12"/>
      <c r="M44" s="4"/>
    </row>
    <row r="45" spans="1:13" ht="18" x14ac:dyDescent="0.25">
      <c r="A45" s="12"/>
      <c r="B45" s="12"/>
    </row>
    <row r="46" spans="1:13" x14ac:dyDescent="0.2">
      <c r="A46" s="3" t="s">
        <v>0</v>
      </c>
      <c r="B46" s="11" t="s">
        <v>124</v>
      </c>
    </row>
    <row r="47" spans="1:13" ht="18" x14ac:dyDescent="0.25">
      <c r="A47" s="12"/>
      <c r="B47" s="11" t="s">
        <v>132</v>
      </c>
    </row>
    <row r="48" spans="1:13" ht="18" x14ac:dyDescent="0.25">
      <c r="A48" s="12"/>
      <c r="B48" s="11" t="s">
        <v>133</v>
      </c>
    </row>
    <row r="49" spans="1:11" ht="18" x14ac:dyDescent="0.25">
      <c r="A49" s="12"/>
      <c r="B49" s="11" t="s">
        <v>126</v>
      </c>
      <c r="C49" s="1" t="s">
        <v>3</v>
      </c>
      <c r="E49" s="4">
        <v>781</v>
      </c>
      <c r="G49" s="16"/>
      <c r="K49" s="16">
        <f>E49*G49</f>
        <v>0</v>
      </c>
    </row>
    <row r="50" spans="1:11" ht="18" x14ac:dyDescent="0.25">
      <c r="A50" s="12"/>
      <c r="B50" s="46"/>
    </row>
    <row r="51" spans="1:11" ht="30" x14ac:dyDescent="0.2">
      <c r="A51" s="3" t="s">
        <v>2</v>
      </c>
      <c r="B51" s="11" t="s">
        <v>149</v>
      </c>
    </row>
    <row r="52" spans="1:11" ht="18" x14ac:dyDescent="0.25">
      <c r="A52" s="12"/>
      <c r="B52" s="11" t="s">
        <v>134</v>
      </c>
    </row>
    <row r="53" spans="1:11" ht="18" x14ac:dyDescent="0.25">
      <c r="A53" s="12"/>
      <c r="B53" s="11" t="s">
        <v>125</v>
      </c>
    </row>
    <row r="54" spans="1:11" ht="18" x14ac:dyDescent="0.25">
      <c r="A54" s="12"/>
      <c r="B54" s="11" t="s">
        <v>126</v>
      </c>
      <c r="C54" s="1" t="s">
        <v>1</v>
      </c>
      <c r="E54" s="4">
        <v>198</v>
      </c>
      <c r="G54" s="16"/>
      <c r="K54" s="16">
        <f>E54*G54</f>
        <v>0</v>
      </c>
    </row>
    <row r="55" spans="1:11" ht="18" x14ac:dyDescent="0.25">
      <c r="A55" s="12"/>
      <c r="B55" s="46"/>
      <c r="E55" s="4"/>
    </row>
    <row r="56" spans="1:11" x14ac:dyDescent="0.2">
      <c r="A56" s="3" t="s">
        <v>4</v>
      </c>
      <c r="B56" s="11" t="s">
        <v>127</v>
      </c>
      <c r="E56" s="4"/>
    </row>
    <row r="57" spans="1:11" ht="30" x14ac:dyDescent="0.25">
      <c r="A57" s="12"/>
      <c r="B57" s="11" t="s">
        <v>135</v>
      </c>
      <c r="C57" s="1" t="s">
        <v>1</v>
      </c>
      <c r="E57" s="4">
        <v>159</v>
      </c>
      <c r="G57" s="16"/>
      <c r="K57" s="16">
        <f>E57*G57</f>
        <v>0</v>
      </c>
    </row>
    <row r="58" spans="1:11" x14ac:dyDescent="0.2">
      <c r="A58" s="3"/>
      <c r="B58" s="11"/>
      <c r="G58" s="1"/>
    </row>
    <row r="59" spans="1:11" ht="30" x14ac:dyDescent="0.2">
      <c r="A59" s="3" t="s">
        <v>6</v>
      </c>
      <c r="B59" s="43" t="s">
        <v>141</v>
      </c>
      <c r="C59" s="1" t="s">
        <v>1</v>
      </c>
      <c r="E59" s="4">
        <v>145</v>
      </c>
      <c r="G59" s="16"/>
      <c r="K59" s="16">
        <f>E59*G59</f>
        <v>0</v>
      </c>
    </row>
    <row r="60" spans="1:11" ht="15.75" x14ac:dyDescent="0.2">
      <c r="A60" s="3"/>
      <c r="B60" s="6"/>
      <c r="E60" s="4"/>
    </row>
    <row r="61" spans="1:11" x14ac:dyDescent="0.2">
      <c r="A61" s="3" t="s">
        <v>7</v>
      </c>
      <c r="B61" s="43" t="s">
        <v>138</v>
      </c>
      <c r="C61" s="1" t="s">
        <v>10</v>
      </c>
      <c r="E61" s="1">
        <v>1</v>
      </c>
      <c r="G61" s="16"/>
      <c r="K61" s="16">
        <f>E61*G61</f>
        <v>0</v>
      </c>
    </row>
    <row r="62" spans="1:11" x14ac:dyDescent="0.2">
      <c r="A62" s="3"/>
    </row>
    <row r="63" spans="1:11" ht="30" x14ac:dyDescent="0.2">
      <c r="A63" s="3" t="s">
        <v>8</v>
      </c>
      <c r="B63" s="43" t="s">
        <v>155</v>
      </c>
      <c r="C63" s="1" t="s">
        <v>10</v>
      </c>
      <c r="E63" s="1">
        <v>1</v>
      </c>
      <c r="G63" s="16"/>
      <c r="K63" s="16">
        <f>E63*G63</f>
        <v>0</v>
      </c>
    </row>
    <row r="64" spans="1:11" x14ac:dyDescent="0.2">
      <c r="A64" s="44"/>
      <c r="B64" s="5"/>
      <c r="C64" s="5"/>
      <c r="D64" s="5"/>
      <c r="E64" s="5"/>
      <c r="F64" s="5"/>
      <c r="G64" s="16"/>
      <c r="H64" s="5"/>
      <c r="I64" s="5"/>
      <c r="J64" s="5"/>
      <c r="K64" s="16"/>
    </row>
    <row r="65" spans="7:11" ht="18.75" thickBot="1" x14ac:dyDescent="0.3">
      <c r="G65" s="45" t="s">
        <v>142</v>
      </c>
      <c r="K65" s="48">
        <f>SUM(K49:K63)</f>
        <v>0</v>
      </c>
    </row>
  </sheetData>
  <pageMargins left="0.70866141732283472" right="0.11811023622047245" top="0.74803149606299213" bottom="0.74803149606299213" header="0.31496062992125984" footer="0.31496062992125984"/>
  <pageSetup paperSize="9" scale="68" orientation="portrait" r:id="rId1"/>
  <headerFooter>
    <oddFooter>&amp;C&amp;P</oddFooter>
  </headerFooter>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26" zoomScale="118" zoomScaleNormal="118" workbookViewId="0">
      <selection activeCell="A42" sqref="A42:XFD42"/>
    </sheetView>
  </sheetViews>
  <sheetFormatPr defaultRowHeight="14.25" x14ac:dyDescent="0.2"/>
  <cols>
    <col min="1" max="1" width="9.140625" style="17"/>
    <col min="2" max="2" width="77.140625" style="17" customWidth="1"/>
    <col min="3" max="16384" width="9.140625" style="17"/>
  </cols>
  <sheetData>
    <row r="1" spans="1:2" ht="18" x14ac:dyDescent="0.2">
      <c r="A1" s="18" t="s">
        <v>22</v>
      </c>
      <c r="B1" s="19" t="s">
        <v>23</v>
      </c>
    </row>
    <row r="2" spans="1:2" x14ac:dyDescent="0.2">
      <c r="A2" s="20"/>
      <c r="B2" s="21"/>
    </row>
    <row r="3" spans="1:2" ht="109.5" customHeight="1" x14ac:dyDescent="0.2">
      <c r="A3" s="22"/>
      <c r="B3" s="21" t="s">
        <v>24</v>
      </c>
    </row>
    <row r="4" spans="1:2" ht="62.25" customHeight="1" x14ac:dyDescent="0.2">
      <c r="A4" s="22"/>
      <c r="B4" s="47" t="s">
        <v>25</v>
      </c>
    </row>
    <row r="5" spans="1:2" ht="101.25" customHeight="1" x14ac:dyDescent="0.2">
      <c r="A5" s="23"/>
      <c r="B5" s="21" t="s">
        <v>108</v>
      </c>
    </row>
    <row r="6" spans="1:2" ht="10.5" customHeight="1" x14ac:dyDescent="0.2">
      <c r="A6" s="22"/>
      <c r="B6" s="21"/>
    </row>
    <row r="7" spans="1:2" ht="15" customHeight="1" x14ac:dyDescent="0.2">
      <c r="A7" s="23"/>
      <c r="B7" s="21" t="s">
        <v>26</v>
      </c>
    </row>
    <row r="8" spans="1:2" ht="18.75" customHeight="1" x14ac:dyDescent="0.2">
      <c r="A8" s="23"/>
      <c r="B8" s="21" t="s">
        <v>27</v>
      </c>
    </row>
    <row r="9" spans="1:2" ht="46.5" customHeight="1" x14ac:dyDescent="0.2">
      <c r="A9" s="23"/>
      <c r="B9" s="21" t="s">
        <v>28</v>
      </c>
    </row>
    <row r="10" spans="1:2" ht="15.75" customHeight="1" x14ac:dyDescent="0.2">
      <c r="A10" s="23"/>
      <c r="B10" s="21" t="s">
        <v>29</v>
      </c>
    </row>
    <row r="11" spans="1:2" ht="62.25" customHeight="1" x14ac:dyDescent="0.2">
      <c r="A11" s="23"/>
      <c r="B11" s="21" t="s">
        <v>30</v>
      </c>
    </row>
    <row r="12" spans="1:2" ht="15.75" customHeight="1" x14ac:dyDescent="0.2">
      <c r="A12" s="23"/>
      <c r="B12" s="21" t="s">
        <v>31</v>
      </c>
    </row>
    <row r="13" spans="1:2" ht="63" customHeight="1" x14ac:dyDescent="0.2">
      <c r="A13" s="23"/>
      <c r="B13" s="21" t="s">
        <v>32</v>
      </c>
    </row>
    <row r="14" spans="1:2" ht="8.25" customHeight="1" x14ac:dyDescent="0.2">
      <c r="A14" s="23"/>
      <c r="B14" s="21"/>
    </row>
    <row r="15" spans="1:2" ht="47.25" customHeight="1" x14ac:dyDescent="0.2">
      <c r="A15" s="23"/>
      <c r="B15" s="21" t="s">
        <v>33</v>
      </c>
    </row>
    <row r="16" spans="1:2" ht="30" customHeight="1" x14ac:dyDescent="0.2">
      <c r="A16" s="20"/>
      <c r="B16" s="21" t="s">
        <v>34</v>
      </c>
    </row>
    <row r="17" spans="1:2" ht="10.5" customHeight="1" x14ac:dyDescent="0.2">
      <c r="A17" s="20"/>
      <c r="B17" s="21"/>
    </row>
    <row r="18" spans="1:2" ht="17.25" customHeight="1" x14ac:dyDescent="0.2">
      <c r="A18" s="20"/>
      <c r="B18" s="21" t="s">
        <v>35</v>
      </c>
    </row>
    <row r="19" spans="1:2" ht="16.5" customHeight="1" x14ac:dyDescent="0.2">
      <c r="A19" s="20"/>
      <c r="B19" s="21" t="s">
        <v>36</v>
      </c>
    </row>
    <row r="20" spans="1:2" ht="15.75" customHeight="1" x14ac:dyDescent="0.2">
      <c r="A20" s="20"/>
      <c r="B20" s="21" t="s">
        <v>148</v>
      </c>
    </row>
    <row r="21" spans="1:2" ht="15.75" customHeight="1" x14ac:dyDescent="0.2">
      <c r="A21" s="20"/>
      <c r="B21" s="21" t="s">
        <v>37</v>
      </c>
    </row>
    <row r="22" spans="1:2" ht="16.5" customHeight="1" x14ac:dyDescent="0.2">
      <c r="A22" s="20"/>
      <c r="B22" s="21" t="s">
        <v>38</v>
      </c>
    </row>
    <row r="23" spans="1:2" ht="15.75" customHeight="1" x14ac:dyDescent="0.2">
      <c r="A23" s="20"/>
      <c r="B23" s="21" t="s">
        <v>39</v>
      </c>
    </row>
    <row r="24" spans="1:2" ht="17.25" customHeight="1" x14ac:dyDescent="0.2">
      <c r="A24" s="20"/>
      <c r="B24" s="21" t="s">
        <v>40</v>
      </c>
    </row>
    <row r="25" spans="1:2" ht="16.5" customHeight="1" x14ac:dyDescent="0.2">
      <c r="A25" s="20"/>
      <c r="B25" s="21" t="s">
        <v>41</v>
      </c>
    </row>
    <row r="26" spans="1:2" ht="15.75" customHeight="1" x14ac:dyDescent="0.2">
      <c r="A26" s="20"/>
      <c r="B26" s="21" t="s">
        <v>42</v>
      </c>
    </row>
    <row r="27" spans="1:2" ht="16.5" customHeight="1" x14ac:dyDescent="0.2">
      <c r="A27" s="20"/>
      <c r="B27" s="21" t="s">
        <v>43</v>
      </c>
    </row>
    <row r="28" spans="1:2" ht="11.25" customHeight="1" x14ac:dyDescent="0.2">
      <c r="A28" s="20"/>
      <c r="B28" s="21"/>
    </row>
    <row r="29" spans="1:2" ht="10.5" customHeight="1" x14ac:dyDescent="0.2">
      <c r="A29" s="24"/>
      <c r="B29" s="25"/>
    </row>
    <row r="30" spans="1:2" ht="57" x14ac:dyDescent="0.2">
      <c r="A30" s="26"/>
      <c r="B30" s="27" t="s">
        <v>109</v>
      </c>
    </row>
    <row r="31" spans="1:2" x14ac:dyDescent="0.2">
      <c r="A31" s="26"/>
      <c r="B31" s="27"/>
    </row>
    <row r="32" spans="1:2" ht="28.5" x14ac:dyDescent="0.2">
      <c r="A32" s="26"/>
      <c r="B32" s="27" t="s">
        <v>110</v>
      </c>
    </row>
    <row r="33" spans="1:2" x14ac:dyDescent="0.2">
      <c r="A33" s="28"/>
      <c r="B33" s="29"/>
    </row>
    <row r="34" spans="1:2" ht="15.75" customHeight="1" x14ac:dyDescent="0.2">
      <c r="A34" s="30"/>
      <c r="B34" s="27" t="s">
        <v>111</v>
      </c>
    </row>
    <row r="35" spans="1:2" x14ac:dyDescent="0.2">
      <c r="A35" s="30"/>
      <c r="B35" s="27"/>
    </row>
    <row r="36" spans="1:2" ht="48" customHeight="1" x14ac:dyDescent="0.2">
      <c r="A36" s="30"/>
      <c r="B36" s="27" t="s">
        <v>44</v>
      </c>
    </row>
    <row r="37" spans="1:2" ht="15.75" customHeight="1" x14ac:dyDescent="0.2">
      <c r="A37" s="30"/>
      <c r="B37" s="27" t="s">
        <v>45</v>
      </c>
    </row>
    <row r="38" spans="1:2" ht="33" customHeight="1" x14ac:dyDescent="0.2">
      <c r="A38" s="30"/>
      <c r="B38" s="27" t="s">
        <v>46</v>
      </c>
    </row>
    <row r="39" spans="1:2" ht="17.25" customHeight="1" x14ac:dyDescent="0.2">
      <c r="A39" s="30"/>
      <c r="B39" s="31" t="s">
        <v>47</v>
      </c>
    </row>
    <row r="40" spans="1:2" ht="47.25" customHeight="1" x14ac:dyDescent="0.2">
      <c r="A40" s="30"/>
      <c r="B40" s="27" t="s">
        <v>48</v>
      </c>
    </row>
    <row r="41" spans="1:2" ht="66" customHeight="1" x14ac:dyDescent="0.2">
      <c r="A41" s="30"/>
      <c r="B41" s="31" t="s">
        <v>112</v>
      </c>
    </row>
    <row r="42" spans="1:2" ht="48.75" customHeight="1" x14ac:dyDescent="0.2">
      <c r="A42" s="30"/>
      <c r="B42" s="27" t="s">
        <v>113</v>
      </c>
    </row>
    <row r="43" spans="1:2" ht="33" customHeight="1" x14ac:dyDescent="0.2">
      <c r="A43" s="30"/>
      <c r="B43" s="27" t="s">
        <v>114</v>
      </c>
    </row>
    <row r="44" spans="1:2" ht="30.75" customHeight="1" x14ac:dyDescent="0.2">
      <c r="A44" s="30"/>
      <c r="B44" s="27" t="s">
        <v>115</v>
      </c>
    </row>
    <row r="45" spans="1:2" ht="43.5" customHeight="1" x14ac:dyDescent="0.2">
      <c r="A45" s="30"/>
      <c r="B45" s="27" t="s">
        <v>49</v>
      </c>
    </row>
    <row r="46" spans="1:2" x14ac:dyDescent="0.2">
      <c r="A46" s="30"/>
      <c r="B46" s="27"/>
    </row>
    <row r="47" spans="1:2" ht="15.75" customHeight="1" x14ac:dyDescent="0.2">
      <c r="A47" s="26"/>
      <c r="B47" s="32" t="s">
        <v>50</v>
      </c>
    </row>
    <row r="48" spans="1:2" ht="32.25" customHeight="1" x14ac:dyDescent="0.2">
      <c r="A48" s="26"/>
      <c r="B48" s="27" t="s">
        <v>116</v>
      </c>
    </row>
    <row r="49" spans="1:2" ht="14.25" customHeight="1" x14ac:dyDescent="0.2">
      <c r="A49" s="26"/>
      <c r="B49" s="27" t="s">
        <v>51</v>
      </c>
    </row>
    <row r="50" spans="1:2" ht="17.25" customHeight="1" x14ac:dyDescent="0.2">
      <c r="A50" s="26"/>
      <c r="B50" s="27" t="s">
        <v>52</v>
      </c>
    </row>
    <row r="51" spans="1:2" ht="17.25" customHeight="1" x14ac:dyDescent="0.2">
      <c r="A51" s="30"/>
      <c r="B51" s="27" t="s">
        <v>53</v>
      </c>
    </row>
    <row r="52" spans="1:2" ht="17.25" customHeight="1" x14ac:dyDescent="0.2">
      <c r="A52" s="30"/>
      <c r="B52" s="27" t="s">
        <v>54</v>
      </c>
    </row>
    <row r="53" spans="1:2" ht="17.25" customHeight="1" x14ac:dyDescent="0.2">
      <c r="A53" s="30"/>
      <c r="B53" s="27" t="s">
        <v>55</v>
      </c>
    </row>
    <row r="54" spans="1:2" ht="17.25" customHeight="1" x14ac:dyDescent="0.2">
      <c r="A54" s="30"/>
      <c r="B54" s="27" t="s">
        <v>56</v>
      </c>
    </row>
    <row r="55" spans="1:2" ht="10.5" customHeight="1" x14ac:dyDescent="0.2">
      <c r="A55" s="30"/>
      <c r="B55" s="27"/>
    </row>
    <row r="56" spans="1:2" ht="32.25" customHeight="1" x14ac:dyDescent="0.2">
      <c r="A56" s="30"/>
      <c r="B56" s="27" t="s">
        <v>57</v>
      </c>
    </row>
    <row r="57" spans="1:2" x14ac:dyDescent="0.2">
      <c r="A57" s="30"/>
      <c r="B57" s="27"/>
    </row>
    <row r="58" spans="1:2" ht="30.75" customHeight="1" x14ac:dyDescent="0.2">
      <c r="A58" s="30"/>
      <c r="B58" s="27" t="s">
        <v>58</v>
      </c>
    </row>
    <row r="59" spans="1:2" ht="9.75" customHeight="1" x14ac:dyDescent="0.2">
      <c r="A59" s="30"/>
      <c r="B59" s="32"/>
    </row>
    <row r="60" spans="1:2" ht="17.25" customHeight="1" x14ac:dyDescent="0.2">
      <c r="A60" s="20"/>
      <c r="B60" s="32" t="s">
        <v>59</v>
      </c>
    </row>
    <row r="61" spans="1:2" ht="17.25" customHeight="1" x14ac:dyDescent="0.2">
      <c r="A61" s="20"/>
      <c r="B61" s="27" t="s">
        <v>60</v>
      </c>
    </row>
    <row r="62" spans="1:2" ht="17.25" customHeight="1" x14ac:dyDescent="0.2">
      <c r="A62" s="20"/>
      <c r="B62" s="27" t="s">
        <v>61</v>
      </c>
    </row>
    <row r="63" spans="1:2" ht="17.25" customHeight="1" x14ac:dyDescent="0.2">
      <c r="A63" s="20"/>
      <c r="B63" s="27" t="s">
        <v>62</v>
      </c>
    </row>
    <row r="64" spans="1:2" ht="9.75" customHeight="1" x14ac:dyDescent="0.2">
      <c r="A64" s="20"/>
      <c r="B64" s="27"/>
    </row>
    <row r="65" spans="1:2" ht="17.25" customHeight="1" x14ac:dyDescent="0.2">
      <c r="A65" s="20"/>
      <c r="B65" s="32" t="s">
        <v>63</v>
      </c>
    </row>
    <row r="66" spans="1:2" ht="30" customHeight="1" x14ac:dyDescent="0.2">
      <c r="A66" s="20"/>
      <c r="B66" s="27" t="s">
        <v>64</v>
      </c>
    </row>
    <row r="67" spans="1:2" ht="29.25" customHeight="1" x14ac:dyDescent="0.2">
      <c r="A67" s="20"/>
      <c r="B67" s="27" t="s">
        <v>65</v>
      </c>
    </row>
    <row r="68" spans="1:2" ht="35.25" customHeight="1" x14ac:dyDescent="0.2">
      <c r="A68" s="20"/>
      <c r="B68" s="27" t="s">
        <v>66</v>
      </c>
    </row>
    <row r="69" spans="1:2" ht="153.75" customHeight="1" x14ac:dyDescent="0.2">
      <c r="A69" s="20"/>
      <c r="B69" s="27" t="s">
        <v>67</v>
      </c>
    </row>
    <row r="70" spans="1:2" ht="90" customHeight="1" x14ac:dyDescent="0.2">
      <c r="A70" s="20"/>
      <c r="B70" s="27" t="s">
        <v>68</v>
      </c>
    </row>
  </sheetData>
  <pageMargins left="0.7" right="0.7" top="0.75" bottom="0.75" header="0.3" footer="0.3"/>
  <pageSetup paperSize="9"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zoomScaleNormal="100" workbookViewId="0">
      <selection activeCell="N37" sqref="N37"/>
    </sheetView>
  </sheetViews>
  <sheetFormatPr defaultRowHeight="14.25" x14ac:dyDescent="0.2"/>
  <cols>
    <col min="1" max="10" width="8.7109375" style="17" customWidth="1"/>
    <col min="11" max="12" width="9.140625" style="17"/>
    <col min="13" max="13" width="6.28515625" style="17" customWidth="1"/>
    <col min="14" max="16384" width="9.140625" style="17"/>
  </cols>
  <sheetData>
    <row r="1" spans="1:10" x14ac:dyDescent="0.2">
      <c r="A1" s="70" t="s">
        <v>69</v>
      </c>
      <c r="B1" s="70"/>
      <c r="C1" s="70"/>
      <c r="D1" s="70"/>
      <c r="E1" s="70"/>
      <c r="F1" s="70"/>
      <c r="G1" s="70"/>
      <c r="H1" s="70"/>
      <c r="I1" s="70"/>
      <c r="J1" s="70"/>
    </row>
    <row r="2" spans="1:10" x14ac:dyDescent="0.2">
      <c r="A2" s="33"/>
      <c r="B2" s="33"/>
      <c r="C2" s="33"/>
      <c r="D2" s="33"/>
      <c r="E2" s="33"/>
      <c r="F2" s="33"/>
      <c r="G2" s="33"/>
      <c r="H2" s="33"/>
      <c r="I2" s="33"/>
      <c r="J2" s="33"/>
    </row>
    <row r="3" spans="1:10" ht="36" customHeight="1" x14ac:dyDescent="0.2">
      <c r="A3" s="68" t="s">
        <v>70</v>
      </c>
      <c r="B3" s="68"/>
      <c r="C3" s="68"/>
      <c r="D3" s="68"/>
      <c r="E3" s="68"/>
      <c r="F3" s="68"/>
      <c r="G3" s="68"/>
      <c r="H3" s="68"/>
      <c r="I3" s="68"/>
      <c r="J3" s="68"/>
    </row>
    <row r="4" spans="1:10" x14ac:dyDescent="0.2">
      <c r="A4" s="66" t="s">
        <v>71</v>
      </c>
      <c r="B4" s="66"/>
      <c r="C4" s="66"/>
      <c r="D4" s="66"/>
      <c r="E4" s="66"/>
      <c r="F4" s="66"/>
      <c r="G4" s="66"/>
      <c r="H4" s="66"/>
      <c r="I4" s="66"/>
      <c r="J4" s="66"/>
    </row>
    <row r="5" spans="1:10" x14ac:dyDescent="0.2">
      <c r="A5" s="66"/>
      <c r="B5" s="66"/>
      <c r="C5" s="66"/>
      <c r="D5" s="66"/>
      <c r="E5" s="66"/>
      <c r="F5" s="66"/>
      <c r="G5" s="66"/>
      <c r="H5" s="66"/>
      <c r="I5" s="66"/>
      <c r="J5" s="66"/>
    </row>
    <row r="6" spans="1:10" x14ac:dyDescent="0.2">
      <c r="A6" s="33"/>
      <c r="B6" s="33"/>
      <c r="C6" s="33"/>
      <c r="D6" s="33"/>
      <c r="E6" s="33"/>
      <c r="F6" s="34" t="s">
        <v>72</v>
      </c>
      <c r="G6" s="33"/>
      <c r="H6" s="33"/>
      <c r="I6" s="33"/>
      <c r="J6" s="33"/>
    </row>
    <row r="7" spans="1:10" x14ac:dyDescent="0.2">
      <c r="A7" s="35" t="s">
        <v>0</v>
      </c>
      <c r="B7" s="65" t="s">
        <v>73</v>
      </c>
      <c r="C7" s="65"/>
      <c r="D7" s="65"/>
      <c r="E7" s="65"/>
      <c r="F7" s="36" t="s">
        <v>74</v>
      </c>
      <c r="G7" s="33"/>
      <c r="H7" s="33"/>
      <c r="I7" s="33"/>
      <c r="J7" s="33"/>
    </row>
    <row r="8" spans="1:10" x14ac:dyDescent="0.2">
      <c r="A8" s="35" t="s">
        <v>2</v>
      </c>
      <c r="B8" s="65" t="s">
        <v>75</v>
      </c>
      <c r="C8" s="65"/>
      <c r="D8" s="65"/>
      <c r="E8" s="65"/>
      <c r="F8" s="36"/>
      <c r="G8" s="33"/>
      <c r="H8" s="33"/>
      <c r="I8" s="33"/>
      <c r="J8" s="33"/>
    </row>
    <row r="9" spans="1:10" x14ac:dyDescent="0.2">
      <c r="A9" s="37" t="s">
        <v>4</v>
      </c>
      <c r="B9" s="65" t="s">
        <v>76</v>
      </c>
      <c r="C9" s="65"/>
      <c r="D9" s="65"/>
      <c r="E9" s="65"/>
      <c r="F9" s="36" t="s">
        <v>74</v>
      </c>
      <c r="G9" s="33"/>
      <c r="H9" s="33"/>
      <c r="I9" s="33"/>
      <c r="J9" s="33"/>
    </row>
    <row r="10" spans="1:10" x14ac:dyDescent="0.2">
      <c r="A10" s="33"/>
      <c r="B10" s="33"/>
      <c r="C10" s="33"/>
      <c r="D10" s="33"/>
      <c r="E10" s="33"/>
      <c r="F10" s="33"/>
      <c r="G10" s="33"/>
      <c r="H10" s="33"/>
      <c r="I10" s="33"/>
      <c r="J10" s="33"/>
    </row>
    <row r="11" spans="1:10" x14ac:dyDescent="0.2">
      <c r="A11" s="33" t="s">
        <v>77</v>
      </c>
      <c r="B11" s="33"/>
      <c r="C11" s="33"/>
      <c r="D11" s="33"/>
      <c r="E11" s="33"/>
      <c r="F11" s="33"/>
      <c r="G11" s="33"/>
      <c r="H11" s="33"/>
      <c r="I11" s="33"/>
      <c r="J11" s="33"/>
    </row>
    <row r="12" spans="1:10" x14ac:dyDescent="0.2">
      <c r="A12" s="66"/>
      <c r="B12" s="66"/>
      <c r="C12" s="66"/>
      <c r="D12" s="66"/>
      <c r="E12" s="66"/>
      <c r="F12" s="66"/>
      <c r="G12" s="66"/>
      <c r="H12" s="66"/>
      <c r="I12" s="66"/>
      <c r="J12" s="66"/>
    </row>
    <row r="13" spans="1:10" x14ac:dyDescent="0.2">
      <c r="A13" s="33"/>
      <c r="B13" s="33"/>
      <c r="C13" s="33"/>
      <c r="D13" s="33"/>
      <c r="E13" s="33"/>
      <c r="F13" s="34" t="s">
        <v>72</v>
      </c>
      <c r="G13" s="34" t="s">
        <v>78</v>
      </c>
      <c r="H13" s="33"/>
      <c r="I13" s="33"/>
      <c r="J13" s="33"/>
    </row>
    <row r="14" spans="1:10" x14ac:dyDescent="0.2">
      <c r="A14" s="35" t="s">
        <v>0</v>
      </c>
      <c r="B14" s="65" t="s">
        <v>79</v>
      </c>
      <c r="C14" s="65"/>
      <c r="D14" s="65"/>
      <c r="E14" s="65"/>
      <c r="F14" s="36"/>
      <c r="G14" s="36" t="s">
        <v>74</v>
      </c>
      <c r="H14" s="33"/>
      <c r="I14" s="33"/>
      <c r="J14" s="33"/>
    </row>
    <row r="15" spans="1:10" x14ac:dyDescent="0.2">
      <c r="A15" s="35" t="s">
        <v>2</v>
      </c>
      <c r="B15" s="65" t="s">
        <v>80</v>
      </c>
      <c r="C15" s="65"/>
      <c r="D15" s="65"/>
      <c r="E15" s="65"/>
      <c r="F15" s="36"/>
      <c r="G15" s="36"/>
      <c r="H15" s="33"/>
      <c r="I15" s="33"/>
      <c r="J15" s="33"/>
    </row>
    <row r="16" spans="1:10" x14ac:dyDescent="0.2">
      <c r="A16" s="35" t="s">
        <v>4</v>
      </c>
      <c r="B16" s="65" t="s">
        <v>81</v>
      </c>
      <c r="C16" s="65"/>
      <c r="D16" s="65"/>
      <c r="E16" s="65"/>
      <c r="F16" s="36"/>
      <c r="G16" s="36"/>
      <c r="H16" s="33"/>
      <c r="I16" s="33"/>
      <c r="J16" s="33"/>
    </row>
    <row r="17" spans="1:10" x14ac:dyDescent="0.2">
      <c r="A17" s="35" t="s">
        <v>6</v>
      </c>
      <c r="B17" s="65" t="s">
        <v>82</v>
      </c>
      <c r="C17" s="65"/>
      <c r="D17" s="65"/>
      <c r="E17" s="65"/>
      <c r="F17" s="36"/>
      <c r="G17" s="36"/>
      <c r="H17" s="33"/>
      <c r="I17" s="33"/>
      <c r="J17" s="33"/>
    </row>
    <row r="18" spans="1:10" x14ac:dyDescent="0.2">
      <c r="A18" s="35" t="s">
        <v>7</v>
      </c>
      <c r="B18" s="65" t="s">
        <v>83</v>
      </c>
      <c r="C18" s="65"/>
      <c r="D18" s="65"/>
      <c r="E18" s="65"/>
      <c r="F18" s="36"/>
      <c r="G18" s="36"/>
      <c r="H18" s="33"/>
      <c r="I18" s="33"/>
      <c r="J18" s="33"/>
    </row>
    <row r="19" spans="1:10" x14ac:dyDescent="0.2">
      <c r="A19" s="66"/>
      <c r="B19" s="66"/>
      <c r="C19" s="66"/>
      <c r="D19" s="66"/>
      <c r="E19" s="66"/>
      <c r="F19" s="66"/>
      <c r="G19" s="66"/>
      <c r="H19" s="66"/>
      <c r="I19" s="66"/>
      <c r="J19" s="66"/>
    </row>
    <row r="20" spans="1:10" x14ac:dyDescent="0.2">
      <c r="A20" s="33" t="s">
        <v>84</v>
      </c>
      <c r="B20" s="33"/>
      <c r="C20" s="33"/>
      <c r="D20" s="33"/>
      <c r="E20" s="33"/>
      <c r="F20" s="33"/>
      <c r="G20" s="33"/>
      <c r="H20" s="33"/>
      <c r="I20" s="33"/>
      <c r="J20" s="33"/>
    </row>
    <row r="21" spans="1:10" x14ac:dyDescent="0.2">
      <c r="A21" s="33"/>
      <c r="B21" s="33"/>
      <c r="C21" s="33"/>
      <c r="D21" s="33"/>
      <c r="E21" s="33"/>
      <c r="F21" s="33"/>
      <c r="G21" s="33"/>
      <c r="H21" s="33"/>
      <c r="I21" s="33"/>
      <c r="J21" s="33"/>
    </row>
    <row r="22" spans="1:10" x14ac:dyDescent="0.2">
      <c r="A22" s="38" t="s">
        <v>85</v>
      </c>
      <c r="B22" s="33"/>
      <c r="C22" s="33"/>
      <c r="D22" s="33"/>
      <c r="E22" s="33"/>
      <c r="F22" s="33"/>
      <c r="G22" s="33"/>
      <c r="H22" s="33"/>
      <c r="I22" s="33"/>
      <c r="J22" s="33"/>
    </row>
    <row r="23" spans="1:10" x14ac:dyDescent="0.2">
      <c r="A23" s="39" t="s">
        <v>86</v>
      </c>
      <c r="B23" s="33"/>
      <c r="C23" s="33"/>
      <c r="D23" s="33"/>
      <c r="E23" s="33"/>
      <c r="F23" s="33"/>
      <c r="G23" s="33"/>
      <c r="H23" s="33"/>
      <c r="I23" s="33"/>
      <c r="J23" s="33"/>
    </row>
    <row r="24" spans="1:10" x14ac:dyDescent="0.2">
      <c r="A24" s="39" t="s">
        <v>119</v>
      </c>
      <c r="B24" s="33"/>
      <c r="C24" s="33"/>
      <c r="D24" s="33"/>
      <c r="E24" s="33"/>
      <c r="F24" s="33"/>
      <c r="G24" s="33"/>
      <c r="H24" s="33"/>
      <c r="I24" s="33"/>
      <c r="J24" s="33"/>
    </row>
    <row r="25" spans="1:10" x14ac:dyDescent="0.2">
      <c r="A25" s="39" t="s">
        <v>120</v>
      </c>
      <c r="B25" s="33"/>
      <c r="C25" s="33"/>
      <c r="D25" s="33"/>
      <c r="E25" s="33"/>
      <c r="F25" s="33"/>
      <c r="G25" s="33"/>
      <c r="H25" s="33"/>
      <c r="I25" s="33"/>
      <c r="J25" s="33"/>
    </row>
    <row r="26" spans="1:10" x14ac:dyDescent="0.2">
      <c r="A26" s="39" t="s">
        <v>121</v>
      </c>
      <c r="B26" s="33"/>
      <c r="C26" s="33"/>
      <c r="D26" s="33"/>
      <c r="E26" s="33"/>
      <c r="F26" s="33"/>
      <c r="G26" s="33"/>
      <c r="H26" s="33"/>
      <c r="I26" s="33"/>
      <c r="J26" s="33"/>
    </row>
    <row r="27" spans="1:10" x14ac:dyDescent="0.2">
      <c r="A27" s="40"/>
      <c r="B27" s="33"/>
      <c r="C27" s="33"/>
      <c r="D27" s="33"/>
      <c r="E27" s="33"/>
      <c r="F27" s="33"/>
      <c r="G27" s="33"/>
      <c r="H27" s="33"/>
      <c r="I27" s="33"/>
      <c r="J27" s="33"/>
    </row>
    <row r="28" spans="1:10" x14ac:dyDescent="0.2">
      <c r="A28" s="41" t="s">
        <v>122</v>
      </c>
      <c r="B28" s="33"/>
      <c r="C28" s="33"/>
      <c r="D28" s="33"/>
      <c r="E28" s="33"/>
      <c r="F28" s="33"/>
      <c r="G28" s="33"/>
      <c r="H28" s="33"/>
      <c r="I28" s="33"/>
      <c r="J28" s="33"/>
    </row>
    <row r="29" spans="1:10" ht="24.75" customHeight="1" x14ac:dyDescent="0.2">
      <c r="A29" s="67" t="s">
        <v>87</v>
      </c>
      <c r="B29" s="68"/>
      <c r="C29" s="68"/>
      <c r="D29" s="68"/>
      <c r="E29" s="68"/>
      <c r="F29" s="68"/>
      <c r="G29" s="68"/>
      <c r="H29" s="68"/>
      <c r="I29" s="68"/>
      <c r="J29" s="68"/>
    </row>
    <row r="30" spans="1:10" x14ac:dyDescent="0.2">
      <c r="A30" s="39" t="s">
        <v>88</v>
      </c>
      <c r="B30" s="33"/>
      <c r="C30" s="33"/>
      <c r="D30" s="33"/>
      <c r="E30" s="33"/>
      <c r="F30" s="33"/>
      <c r="G30" s="33"/>
      <c r="H30" s="33"/>
      <c r="I30" s="33"/>
      <c r="J30" s="33"/>
    </row>
    <row r="31" spans="1:10" x14ac:dyDescent="0.2">
      <c r="A31" s="39" t="s">
        <v>89</v>
      </c>
      <c r="B31" s="33"/>
      <c r="C31" s="33"/>
      <c r="D31" s="33"/>
      <c r="E31" s="33"/>
      <c r="F31" s="33"/>
      <c r="G31" s="33"/>
      <c r="H31" s="33"/>
      <c r="I31" s="33"/>
      <c r="J31" s="33"/>
    </row>
    <row r="32" spans="1:10" x14ac:dyDescent="0.2">
      <c r="A32" s="39" t="s">
        <v>90</v>
      </c>
      <c r="B32" s="33"/>
      <c r="C32" s="33"/>
      <c r="D32" s="33"/>
      <c r="E32" s="33"/>
      <c r="F32" s="33"/>
      <c r="G32" s="33"/>
      <c r="H32" s="33"/>
      <c r="I32" s="33"/>
      <c r="J32" s="33"/>
    </row>
    <row r="33" spans="1:10" x14ac:dyDescent="0.2">
      <c r="A33" s="39" t="s">
        <v>91</v>
      </c>
      <c r="B33" s="33"/>
      <c r="C33" s="33"/>
      <c r="D33" s="33"/>
      <c r="E33" s="33"/>
      <c r="F33" s="33"/>
      <c r="G33" s="33"/>
      <c r="H33" s="33"/>
      <c r="I33" s="33"/>
      <c r="J33" s="33"/>
    </row>
    <row r="34" spans="1:10" x14ac:dyDescent="0.2">
      <c r="A34" s="39" t="s">
        <v>92</v>
      </c>
      <c r="B34" s="33"/>
      <c r="C34" s="33"/>
      <c r="D34" s="33"/>
      <c r="E34" s="33"/>
      <c r="F34" s="33"/>
      <c r="G34" s="33"/>
      <c r="H34" s="33"/>
      <c r="I34" s="33"/>
      <c r="J34" s="33"/>
    </row>
    <row r="35" spans="1:10" x14ac:dyDescent="0.2">
      <c r="A35" s="40"/>
      <c r="B35" s="33"/>
      <c r="C35" s="33"/>
      <c r="D35" s="33"/>
      <c r="E35" s="33"/>
      <c r="F35" s="33"/>
      <c r="G35" s="33"/>
      <c r="H35" s="33"/>
      <c r="I35" s="33"/>
      <c r="J35" s="33"/>
    </row>
    <row r="36" spans="1:10" x14ac:dyDescent="0.2">
      <c r="A36" s="42" t="s">
        <v>93</v>
      </c>
      <c r="B36" s="33"/>
      <c r="C36" s="33"/>
      <c r="D36" s="33"/>
      <c r="E36" s="33"/>
      <c r="F36" s="33"/>
      <c r="G36" s="33"/>
      <c r="H36" s="33"/>
      <c r="I36" s="33"/>
      <c r="J36" s="33"/>
    </row>
    <row r="37" spans="1:10" ht="24" customHeight="1" x14ac:dyDescent="0.2">
      <c r="A37" s="67" t="s">
        <v>94</v>
      </c>
      <c r="B37" s="68"/>
      <c r="C37" s="68"/>
      <c r="D37" s="68"/>
      <c r="E37" s="68"/>
      <c r="F37" s="68"/>
      <c r="G37" s="68"/>
      <c r="H37" s="68"/>
      <c r="I37" s="68"/>
      <c r="J37" s="68"/>
    </row>
    <row r="38" spans="1:10" x14ac:dyDescent="0.2">
      <c r="A38" s="39" t="s">
        <v>95</v>
      </c>
      <c r="B38" s="33"/>
      <c r="C38" s="33"/>
      <c r="D38" s="33"/>
      <c r="E38" s="33"/>
      <c r="F38" s="33"/>
      <c r="G38" s="33"/>
      <c r="H38" s="33"/>
      <c r="I38" s="33"/>
      <c r="J38" s="33"/>
    </row>
    <row r="39" spans="1:10" x14ac:dyDescent="0.2">
      <c r="A39" s="40"/>
      <c r="B39" s="33"/>
      <c r="C39" s="33"/>
      <c r="D39" s="33"/>
      <c r="E39" s="33"/>
      <c r="F39" s="33"/>
      <c r="G39" s="33"/>
      <c r="H39" s="33"/>
      <c r="I39" s="33"/>
      <c r="J39" s="33"/>
    </row>
    <row r="40" spans="1:10" ht="30" customHeight="1" x14ac:dyDescent="0.2">
      <c r="A40" s="69" t="s">
        <v>96</v>
      </c>
      <c r="B40" s="68"/>
      <c r="C40" s="68"/>
      <c r="D40" s="68"/>
      <c r="E40" s="68"/>
      <c r="F40" s="68"/>
      <c r="G40" s="68"/>
      <c r="H40" s="68"/>
      <c r="I40" s="68"/>
      <c r="J40" s="68"/>
    </row>
    <row r="41" spans="1:10" x14ac:dyDescent="0.2">
      <c r="A41" s="42" t="s">
        <v>97</v>
      </c>
      <c r="B41" s="33"/>
      <c r="C41" s="33"/>
      <c r="D41" s="33"/>
      <c r="E41" s="33"/>
      <c r="F41" s="33"/>
      <c r="G41" s="33"/>
      <c r="H41" s="33"/>
      <c r="I41" s="33"/>
      <c r="J41" s="33"/>
    </row>
    <row r="42" spans="1:10" x14ac:dyDescent="0.2">
      <c r="A42" s="39" t="s">
        <v>98</v>
      </c>
      <c r="B42" s="33"/>
      <c r="C42" s="33"/>
      <c r="D42" s="33"/>
      <c r="E42" s="33"/>
      <c r="F42" s="33"/>
      <c r="G42" s="33"/>
      <c r="H42" s="33"/>
      <c r="I42" s="33"/>
      <c r="J42" s="33"/>
    </row>
    <row r="43" spans="1:10" x14ac:dyDescent="0.2">
      <c r="A43" s="39" t="s">
        <v>99</v>
      </c>
      <c r="B43" s="33"/>
      <c r="C43" s="33"/>
      <c r="D43" s="33"/>
      <c r="E43" s="33"/>
      <c r="F43" s="33"/>
      <c r="G43" s="33"/>
      <c r="H43" s="33"/>
      <c r="I43" s="33"/>
      <c r="J43" s="33"/>
    </row>
    <row r="44" spans="1:10" x14ac:dyDescent="0.2">
      <c r="A44" s="39" t="s">
        <v>100</v>
      </c>
      <c r="B44" s="33"/>
      <c r="C44" s="33"/>
      <c r="D44" s="33"/>
      <c r="E44" s="33"/>
      <c r="F44" s="33"/>
      <c r="G44" s="33"/>
      <c r="H44" s="33"/>
      <c r="I44" s="33"/>
      <c r="J44" s="33"/>
    </row>
    <row r="45" spans="1:10" x14ac:dyDescent="0.2">
      <c r="A45" s="39" t="s">
        <v>101</v>
      </c>
      <c r="B45" s="33"/>
      <c r="C45" s="33"/>
      <c r="D45" s="33"/>
      <c r="E45" s="33"/>
      <c r="F45" s="33"/>
      <c r="G45" s="33"/>
      <c r="H45" s="33"/>
      <c r="I45" s="33"/>
      <c r="J45" s="33"/>
    </row>
    <row r="46" spans="1:10" x14ac:dyDescent="0.2">
      <c r="A46" s="39" t="s">
        <v>102</v>
      </c>
      <c r="B46" s="33"/>
      <c r="C46" s="33"/>
      <c r="D46" s="33"/>
      <c r="E46" s="33"/>
      <c r="F46" s="33"/>
      <c r="G46" s="33"/>
      <c r="H46" s="33"/>
      <c r="I46" s="33"/>
      <c r="J46" s="33"/>
    </row>
    <row r="47" spans="1:10" x14ac:dyDescent="0.2">
      <c r="A47" s="39" t="s">
        <v>103</v>
      </c>
      <c r="B47" s="33"/>
      <c r="C47" s="33"/>
      <c r="D47" s="33"/>
      <c r="E47" s="33"/>
      <c r="F47" s="33"/>
      <c r="G47" s="33"/>
      <c r="H47" s="33"/>
      <c r="I47" s="33"/>
      <c r="J47" s="33"/>
    </row>
    <row r="48" spans="1:10" x14ac:dyDescent="0.2">
      <c r="A48" s="39" t="s">
        <v>104</v>
      </c>
      <c r="B48" s="33"/>
      <c r="C48" s="33"/>
      <c r="D48" s="33"/>
      <c r="E48" s="33"/>
      <c r="F48" s="33"/>
      <c r="G48" s="33"/>
      <c r="H48" s="33"/>
      <c r="I48" s="33"/>
      <c r="J48" s="33"/>
    </row>
    <row r="49" spans="1:10" x14ac:dyDescent="0.2">
      <c r="A49" s="39" t="s">
        <v>105</v>
      </c>
      <c r="B49" s="33"/>
      <c r="C49" s="33"/>
      <c r="D49" s="33"/>
      <c r="E49" s="33"/>
      <c r="F49" s="33"/>
      <c r="G49" s="33"/>
      <c r="H49" s="33"/>
      <c r="I49" s="33"/>
      <c r="J49" s="33"/>
    </row>
    <row r="50" spans="1:10" x14ac:dyDescent="0.2">
      <c r="A50" s="39" t="s">
        <v>106</v>
      </c>
      <c r="B50" s="33"/>
      <c r="C50" s="33"/>
      <c r="D50" s="33"/>
      <c r="E50" s="33"/>
      <c r="F50" s="33"/>
      <c r="G50" s="33"/>
      <c r="H50" s="33"/>
      <c r="I50" s="33"/>
      <c r="J50" s="33"/>
    </row>
    <row r="51" spans="1:10" x14ac:dyDescent="0.2">
      <c r="A51" s="39" t="s">
        <v>107</v>
      </c>
      <c r="B51" s="33"/>
      <c r="C51" s="33"/>
      <c r="D51" s="33"/>
      <c r="E51" s="33"/>
      <c r="F51" s="33"/>
      <c r="G51" s="33"/>
      <c r="H51" s="33"/>
      <c r="I51" s="33"/>
      <c r="J51" s="33"/>
    </row>
    <row r="52" spans="1:10" x14ac:dyDescent="0.2">
      <c r="A52" s="39"/>
      <c r="B52" s="33"/>
      <c r="C52" s="33"/>
      <c r="D52" s="33"/>
      <c r="E52" s="33"/>
      <c r="F52" s="33"/>
      <c r="G52" s="33"/>
      <c r="H52" s="33"/>
      <c r="I52" s="33"/>
      <c r="J52" s="33"/>
    </row>
  </sheetData>
  <mergeCells count="17">
    <mergeCell ref="B17:E17"/>
    <mergeCell ref="A1:J1"/>
    <mergeCell ref="A3:J3"/>
    <mergeCell ref="A4:J4"/>
    <mergeCell ref="A5:J5"/>
    <mergeCell ref="B7:E7"/>
    <mergeCell ref="B8:E8"/>
    <mergeCell ref="B9:E9"/>
    <mergeCell ref="A12:J12"/>
    <mergeCell ref="B14:E14"/>
    <mergeCell ref="B15:E15"/>
    <mergeCell ref="B16:E16"/>
    <mergeCell ref="B18:E18"/>
    <mergeCell ref="A19:J19"/>
    <mergeCell ref="A29:J29"/>
    <mergeCell ref="A37:J37"/>
    <mergeCell ref="A40:J40"/>
  </mergeCells>
  <pageMargins left="0.7" right="0.7" top="0.75" bottom="0.75" header="0.3" footer="0.3"/>
  <pageSetup paperSize="9" scale="7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REKAPITULACIJA</vt:lpstr>
      <vt:lpstr>POPIS DEL</vt:lpstr>
      <vt:lpstr>NAVODILA</vt:lpstr>
      <vt:lpstr>KALKULATIVNE OSNOVE</vt:lpstr>
      <vt:lpstr>'KALKULATIVNE OSNOVE'!Področje_tiskanja</vt:lpstr>
      <vt:lpstr>'POPIS DEL'!Področje_tiskanja</vt:lpstr>
      <vt:lpstr>REKAPITULACIJA!Področje_tiskanja</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Uporabnik sistema Windows</cp:lastModifiedBy>
  <cp:lastPrinted>2023-02-01T14:18:10Z</cp:lastPrinted>
  <dcterms:created xsi:type="dcterms:W3CDTF">2021-09-02T13:30:44Z</dcterms:created>
  <dcterms:modified xsi:type="dcterms:W3CDTF">2023-02-03T13:17:34Z</dcterms:modified>
</cp:coreProperties>
</file>